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ke\Desktop\"/>
    </mc:Choice>
  </mc:AlternateContent>
  <bookViews>
    <workbookView xWindow="5580" yWindow="500" windowWidth="25520" windowHeight="18660"/>
  </bookViews>
  <sheets>
    <sheet name="Dashboard" sheetId="12" r:id="rId1"/>
    <sheet name="1. Solution Prioritization" sheetId="6" r:id="rId2"/>
    <sheet name="2. Project Identification" sheetId="3" r:id="rId3"/>
    <sheet name="3. Funding Sources" sheetId="7" r:id="rId4"/>
    <sheet name="4. Projects without Funding" sheetId="8" r:id="rId5"/>
    <sheet name="5. Cost Estimates" sheetId="10" r:id="rId6"/>
  </sheets>
  <definedNames>
    <definedName name="_xlnm.Print_Area" localSheetId="0">Dashboard!$A$1:$M$26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6" l="1"/>
  <c r="G54" i="6"/>
  <c r="G55" i="6"/>
  <c r="G35" i="6"/>
  <c r="G36" i="6"/>
  <c r="G37" i="6"/>
  <c r="G38" i="6"/>
  <c r="H38" i="6"/>
  <c r="G39" i="6"/>
  <c r="G40" i="6"/>
  <c r="H40" i="6"/>
  <c r="G41" i="6"/>
  <c r="G42" i="6"/>
  <c r="H42" i="6"/>
  <c r="G43" i="6"/>
  <c r="G44" i="6"/>
  <c r="G45" i="6"/>
  <c r="G46" i="6"/>
  <c r="G47" i="6"/>
  <c r="G48" i="6"/>
  <c r="G49" i="6"/>
  <c r="G50" i="6"/>
  <c r="H50" i="6"/>
  <c r="G51" i="6"/>
  <c r="G52" i="6"/>
  <c r="H52" i="6"/>
  <c r="G21" i="6"/>
  <c r="G22" i="6"/>
  <c r="H22" i="6"/>
  <c r="G23" i="6"/>
  <c r="G24" i="6"/>
  <c r="G25" i="6"/>
  <c r="G26" i="6"/>
  <c r="G27" i="6"/>
  <c r="G28" i="6"/>
  <c r="G29" i="6"/>
  <c r="G30" i="6"/>
  <c r="H30" i="6"/>
  <c r="G31" i="6"/>
  <c r="G32" i="6"/>
  <c r="H32" i="6"/>
  <c r="G33" i="6"/>
  <c r="G34" i="6"/>
  <c r="H34" i="6"/>
  <c r="G10" i="6"/>
  <c r="G11" i="6"/>
  <c r="H11" i="6"/>
  <c r="G12" i="6"/>
  <c r="G13" i="6"/>
  <c r="H13" i="6"/>
  <c r="G14" i="6"/>
  <c r="G15" i="6"/>
  <c r="H15" i="6"/>
  <c r="G16" i="6"/>
  <c r="G17" i="6"/>
  <c r="H17" i="6"/>
  <c r="G18" i="6"/>
  <c r="G19" i="6"/>
  <c r="G20" i="6"/>
  <c r="H20" i="6" l="1"/>
  <c r="H18" i="6"/>
  <c r="H16" i="6"/>
  <c r="H14" i="6"/>
  <c r="H12" i="6"/>
  <c r="H10" i="6"/>
  <c r="H28" i="6"/>
  <c r="H48" i="6"/>
  <c r="H36" i="6"/>
  <c r="H54" i="6"/>
  <c r="H19" i="6"/>
  <c r="H53" i="6"/>
  <c r="H24" i="6"/>
  <c r="H44" i="6"/>
  <c r="H26" i="6"/>
  <c r="H46" i="6"/>
  <c r="H55" i="6"/>
  <c r="H51" i="6"/>
  <c r="H49" i="6"/>
  <c r="H47" i="6"/>
  <c r="H45" i="6"/>
  <c r="H43" i="6"/>
  <c r="H41" i="6"/>
  <c r="H39" i="6"/>
  <c r="H37" i="6"/>
  <c r="H35" i="6"/>
  <c r="H33" i="6"/>
  <c r="H31" i="6"/>
  <c r="H29" i="6"/>
  <c r="H27" i="6"/>
  <c r="H25" i="6"/>
  <c r="H23" i="6"/>
  <c r="H21" i="6"/>
</calcChain>
</file>

<file path=xl/sharedStrings.xml><?xml version="1.0" encoding="utf-8"?>
<sst xmlns="http://schemas.openxmlformats.org/spreadsheetml/2006/main" count="355" uniqueCount="116">
  <si>
    <t>Solution #</t>
  </si>
  <si>
    <t>Solution</t>
  </si>
  <si>
    <t>Cost category</t>
  </si>
  <si>
    <t>Solution benefit potential</t>
  </si>
  <si>
    <t>Desired sort order</t>
  </si>
  <si>
    <t>Carry forward to Roadmap to Action</t>
  </si>
  <si>
    <t>Do not change</t>
  </si>
  <si>
    <t>Choose from drop-down</t>
  </si>
  <si>
    <t>No</t>
  </si>
  <si>
    <t>Yes</t>
  </si>
  <si>
    <t>Project (What)</t>
  </si>
  <si>
    <t>Project #</t>
  </si>
  <si>
    <t>Project Location (Where)</t>
  </si>
  <si>
    <t>Facilities</t>
  </si>
  <si>
    <t>Do not change
[Solution Number, Project Number]</t>
  </si>
  <si>
    <t>This could include internal and external stakeholder analysis</t>
  </si>
  <si>
    <t>Project implementation deadline</t>
  </si>
  <si>
    <t>Types of resources can include monetary, skilled personnel, and/or time</t>
  </si>
  <si>
    <t xml:space="preserve">This could include similar organizational plans and priorities </t>
  </si>
  <si>
    <t>Building 123</t>
  </si>
  <si>
    <t>Cooling for Data Center X, water for training facility</t>
  </si>
  <si>
    <t>Cooling for Data Center X, water for training facility, IT plug loads for Data Center X</t>
  </si>
  <si>
    <t>Project</t>
  </si>
  <si>
    <t>Project Location</t>
  </si>
  <si>
    <t>Funding Source</t>
  </si>
  <si>
    <t>Bundle</t>
  </si>
  <si>
    <t>Barrier</t>
  </si>
  <si>
    <t>Next Steps</t>
  </si>
  <si>
    <t>Identify barriers to completing project</t>
  </si>
  <si>
    <t xml:space="preserve">Discuss possible solutions to obtain funding </t>
  </si>
  <si>
    <t>Cost Estimate</t>
  </si>
  <si>
    <t>New cost estimate after going through Business Justification Worksheet</t>
  </si>
  <si>
    <t>Friction damper</t>
  </si>
  <si>
    <t>High</t>
  </si>
  <si>
    <t>Low potential for benefit</t>
  </si>
  <si>
    <t>16_1300000</t>
  </si>
  <si>
    <t>Conductivity controller</t>
  </si>
  <si>
    <t>Low</t>
  </si>
  <si>
    <t>14_110000</t>
  </si>
  <si>
    <t>10_200000</t>
  </si>
  <si>
    <t>Moderate potential for benefit</t>
  </si>
  <si>
    <t>12_1610000</t>
  </si>
  <si>
    <t>Regarding data entry:  if pasting data from another source, or from elsewhere in this file, always use Paste Special, and paste the data as values or unformatted text. This will prevent altering any cell formatting.
Regarding automatic calculation:  if not running the workbook with macros enabled, please ensure that calculation of formulas is set to "Automatic."  If macros are enabled, a macro will set formulas to calculate automatically upon opening the workbook.</t>
  </si>
  <si>
    <t>Input Not Applicable</t>
  </si>
  <si>
    <t>Not Input</t>
  </si>
  <si>
    <t>Input</t>
  </si>
  <si>
    <t>Cell color coding key:</t>
  </si>
  <si>
    <t>1. Review all steps in this Dashboard sheet before entering data in the Excel file.  On each sheet the various data columns and headers are color-coded as follows:</t>
  </si>
  <si>
    <t>Navigating this Excel File</t>
  </si>
  <si>
    <t>Roadmap to Action Workbook</t>
  </si>
  <si>
    <t>Consequence or Vulnerability Adjustment</t>
  </si>
  <si>
    <t>Consequence adjustment: Reduces time required (from 48 down to 16 hours) for initiation of mission duplication capability and increases likelihood of success (via tests and exercises).</t>
  </si>
  <si>
    <t>Appropriated and ESPC</t>
  </si>
  <si>
    <t>Mission owner</t>
  </si>
  <si>
    <t>Similar solutions proposed for Building 456</t>
  </si>
  <si>
    <t>Calculated Value</t>
  </si>
  <si>
    <t>Discounts available for bulk purchase of conductivity controller with Building 456</t>
  </si>
  <si>
    <t>Building 345</t>
  </si>
  <si>
    <t>Critical mission housed in building protected during an earthquake</t>
  </si>
  <si>
    <t>Vulnerability adjustment: Protection during natural disaster</t>
  </si>
  <si>
    <t>Site manager, HQ lead</t>
  </si>
  <si>
    <t>Appropriated</t>
  </si>
  <si>
    <t>Special funding will need to be appropriated for this project</t>
  </si>
  <si>
    <t>Complete study to show risk to mission from natural disaster</t>
  </si>
  <si>
    <t>Calculated value</t>
  </si>
  <si>
    <t>Desired sort order and -year total cost</t>
  </si>
  <si>
    <t/>
  </si>
  <si>
    <t>2.01</t>
  </si>
  <si>
    <t>3.01</t>
  </si>
  <si>
    <t>Partners (Who)</t>
  </si>
  <si>
    <t>Resources (How)</t>
  </si>
  <si>
    <t>Resulting Unresolved Gaps or Risks</t>
  </si>
  <si>
    <t xml:space="preserve">6. Cut and paste projects from Tab 3 into Tab 5 and add cost estimates in Column I.  Review the TRN Resource: Identify and Evaluate Potential Funding Sources from the Roadmap to Action module, and any cost estimates developed in Actions 3 and 4 in the Solution Prioritization module as a starting point for estimating project costs. If these sources do not address certain project costs, there are many helpful resources for estimating project costs listed in the module. </t>
  </si>
  <si>
    <t xml:space="preserve">4.  Consolidate all projects from Tab 2 with identified funding sources  (if available and required) and identify bundling opportunities. </t>
  </si>
  <si>
    <t xml:space="preserve">5.  Document projects from Tab 2  without  viable funding sources  and the associated  solutions affected.  These projects have been identified as part of a comprehensive solution, and if they are not executed, the risk reduction potential or other contributions of the solution may not be realized. Identify next steps for addressing the risks associated with these projects.  </t>
  </si>
  <si>
    <t>Test and exercise mission duplication capability for data processing and analysis function. Improve process to reduce time required to initiate capability.</t>
  </si>
  <si>
    <t>Solution set: friction damper + conductivity controller + enhancement of mission duplication capability.</t>
  </si>
  <si>
    <t>Deadlines (When)</t>
  </si>
  <si>
    <t xml:space="preserve">Enter and describe project
</t>
  </si>
  <si>
    <t>Implement friction damper</t>
  </si>
  <si>
    <t>New conductivity controller</t>
  </si>
  <si>
    <t>Mission duplication process improvement</t>
  </si>
  <si>
    <t>Critical Load(s)</t>
  </si>
  <si>
    <t>Vulnerability adjustment: Redundant system (water) qualifies for longer duration outages (1 month).</t>
  </si>
  <si>
    <t>Facilities manager</t>
  </si>
  <si>
    <t>Internal agency funds/Appropriated funds</t>
  </si>
  <si>
    <t>Internal agency funds/appropriated funds</t>
  </si>
  <si>
    <t>Linkages to Other Projects and Priorities</t>
  </si>
  <si>
    <t>Risk to mission</t>
  </si>
  <si>
    <t xml:space="preserve">List potential appropriations, performance contracting, and grant funding </t>
  </si>
  <si>
    <t>Identify gaps/risks that need to be resolved to obtain funding</t>
  </si>
  <si>
    <t xml:space="preserve">Location-specific information for projects (may be broader or more focused than facility in Column H) </t>
  </si>
  <si>
    <t>Cut and paste projects from Tab 3 into Tab 5 and add cost estimates in Column I.  Review the TRN Resource: Identify and Evaluate Potential Funding Sources from the Roadmap to Action module, and any cost estimates developed in Actions 3 and 4 in the Solution Prioritization module as a starting point for estimating project costs. If these sources do not address certain project costs, there are many helpful resources for estimating project costs listed in the module.</t>
  </si>
  <si>
    <r>
      <t xml:space="preserve">
Cut and paste from  RTA </t>
    </r>
    <r>
      <rPr>
        <b/>
        <u val="double"/>
        <sz val="9"/>
        <color theme="9"/>
        <rFont val="Arial"/>
        <family val="2"/>
      </rPr>
      <t>Tab 1</t>
    </r>
    <r>
      <rPr>
        <b/>
        <sz val="9"/>
        <color theme="0" tint="-0.499984740745262"/>
        <rFont val="Arial"/>
        <family val="2"/>
      </rPr>
      <t xml:space="preserve">
Do not change
</t>
    </r>
  </si>
  <si>
    <r>
      <rPr>
        <b/>
        <sz val="9"/>
        <color theme="0" tint="-0.499984740745262"/>
        <rFont val="Arial"/>
        <family val="2"/>
      </rPr>
      <t xml:space="preserve">List facility or facilities benefiting from solution.
Cut and paste from Solution Prioritization </t>
    </r>
    <r>
      <rPr>
        <b/>
        <u val="double"/>
        <sz val="9"/>
        <color theme="4"/>
        <rFont val="Arial"/>
        <family val="2"/>
      </rPr>
      <t>Tab 2</t>
    </r>
  </si>
  <si>
    <r>
      <rPr>
        <b/>
        <sz val="9"/>
        <color theme="0" tint="-0.499984740745262"/>
        <rFont val="Arial"/>
        <family val="2"/>
      </rPr>
      <t xml:space="preserve">List critical load(s) benefiting from solution.
Cut and paste from Solution Prioritization </t>
    </r>
    <r>
      <rPr>
        <b/>
        <u val="double"/>
        <sz val="9"/>
        <color theme="0" tint="-0.499984740745262"/>
        <rFont val="Arial"/>
        <family val="2"/>
      </rPr>
      <t>T</t>
    </r>
    <r>
      <rPr>
        <b/>
        <u val="double"/>
        <sz val="9"/>
        <color theme="4"/>
        <rFont val="Arial"/>
        <family val="2"/>
      </rPr>
      <t>ab 2</t>
    </r>
  </si>
  <si>
    <r>
      <rPr>
        <b/>
        <sz val="9"/>
        <color theme="0" tint="-0.499984740745262"/>
        <rFont val="Arial"/>
        <family val="2"/>
      </rPr>
      <t>Refer to Solution Prioritization</t>
    </r>
    <r>
      <rPr>
        <b/>
        <sz val="9"/>
        <color rgb="FF00B050"/>
        <rFont val="Arial"/>
        <family val="2"/>
      </rPr>
      <t xml:space="preserve"> </t>
    </r>
    <r>
      <rPr>
        <b/>
        <u val="double"/>
        <sz val="9"/>
        <color theme="4"/>
        <rFont val="Arial"/>
        <family val="2"/>
      </rPr>
      <t>Tab 2,</t>
    </r>
    <r>
      <rPr>
        <b/>
        <sz val="9"/>
        <color rgb="FF00B050"/>
        <rFont val="Arial"/>
        <family val="2"/>
      </rPr>
      <t xml:space="preserve"> </t>
    </r>
    <r>
      <rPr>
        <b/>
        <sz val="9"/>
        <color theme="0" tint="-0.499984740745262"/>
        <rFont val="Arial"/>
        <family val="2"/>
      </rPr>
      <t>Column I or K</t>
    </r>
  </si>
  <si>
    <r>
      <t xml:space="preserve">Cut and paste from RTA </t>
    </r>
    <r>
      <rPr>
        <b/>
        <u val="double"/>
        <sz val="9"/>
        <color theme="9"/>
        <rFont val="Arial"/>
        <family val="2"/>
      </rPr>
      <t>Tab 1</t>
    </r>
    <r>
      <rPr>
        <b/>
        <sz val="9"/>
        <color theme="0" tint="-0.499984740745262"/>
        <rFont val="Arial"/>
        <family val="2"/>
      </rPr>
      <t xml:space="preserve">
Do not change
</t>
    </r>
  </si>
  <si>
    <r>
      <t xml:space="preserve">Cut and paste from RTA </t>
    </r>
    <r>
      <rPr>
        <b/>
        <u val="double"/>
        <sz val="9"/>
        <color theme="9"/>
        <rFont val="Arial"/>
        <family val="2"/>
      </rPr>
      <t>Tab 1</t>
    </r>
    <r>
      <rPr>
        <b/>
        <sz val="9"/>
        <color theme="0" tint="-0.499984740745262"/>
        <rFont val="Arial"/>
        <family val="2"/>
      </rPr>
      <t xml:space="preserve">
Do not change</t>
    </r>
  </si>
  <si>
    <r>
      <t xml:space="preserve">Cut and paste from RTA </t>
    </r>
    <r>
      <rPr>
        <b/>
        <u val="double"/>
        <sz val="9"/>
        <color theme="9"/>
        <rFont val="Arial"/>
        <family val="2"/>
      </rPr>
      <t>Tab 2</t>
    </r>
    <r>
      <rPr>
        <b/>
        <sz val="9"/>
        <color theme="0" tint="-0.499984740745262"/>
        <rFont val="Arial"/>
        <family val="2"/>
      </rPr>
      <t xml:space="preserve">
Do not change
</t>
    </r>
  </si>
  <si>
    <r>
      <t xml:space="preserve">Cut and paste from RTA </t>
    </r>
    <r>
      <rPr>
        <b/>
        <u val="double"/>
        <sz val="9"/>
        <color theme="9"/>
        <rFont val="Arial"/>
        <family val="2"/>
      </rPr>
      <t>Tab 2</t>
    </r>
    <r>
      <rPr>
        <b/>
        <sz val="9"/>
        <color theme="0" tint="-0.499984740745262"/>
        <rFont val="Arial"/>
        <family val="2"/>
      </rPr>
      <t xml:space="preserve">
Do not change</t>
    </r>
  </si>
  <si>
    <r>
      <rPr>
        <b/>
        <sz val="9"/>
        <color theme="0" tint="-0.499984740745262"/>
        <rFont val="Arial"/>
        <family val="2"/>
      </rPr>
      <t xml:space="preserve">Cut and paste from RTA </t>
    </r>
    <r>
      <rPr>
        <b/>
        <u val="double"/>
        <sz val="9"/>
        <color theme="9"/>
        <rFont val="Arial"/>
        <family val="2"/>
      </rPr>
      <t>Tab 2</t>
    </r>
    <r>
      <rPr>
        <b/>
        <sz val="9"/>
        <color rgb="FF00B050"/>
        <rFont val="Arial"/>
        <family val="2"/>
      </rPr>
      <t xml:space="preserve">
</t>
    </r>
    <r>
      <rPr>
        <b/>
        <sz val="9"/>
        <color theme="0" tint="-0.499984740745262"/>
        <rFont val="Arial"/>
        <family val="2"/>
      </rPr>
      <t>Do not change</t>
    </r>
  </si>
  <si>
    <r>
      <rPr>
        <b/>
        <sz val="9"/>
        <color theme="0" tint="-0.499984740745262"/>
        <rFont val="Arial"/>
        <family val="2"/>
      </rPr>
      <t>Cut and paste from RTA</t>
    </r>
    <r>
      <rPr>
        <b/>
        <sz val="9"/>
        <color theme="9"/>
        <rFont val="Arial"/>
        <family val="2"/>
      </rPr>
      <t xml:space="preserve"> </t>
    </r>
    <r>
      <rPr>
        <b/>
        <u val="double"/>
        <sz val="9"/>
        <color theme="9"/>
        <rFont val="Arial"/>
        <family val="2"/>
      </rPr>
      <t>Tab 2</t>
    </r>
    <r>
      <rPr>
        <b/>
        <sz val="9"/>
        <color theme="0" tint="-0.499984740745262"/>
        <rFont val="Arial"/>
        <family val="2"/>
      </rPr>
      <t xml:space="preserve">
Do not change</t>
    </r>
  </si>
  <si>
    <r>
      <rPr>
        <b/>
        <sz val="9"/>
        <color theme="0" tint="-0.499984740745262"/>
        <rFont val="Arial"/>
        <family val="2"/>
      </rPr>
      <t xml:space="preserve">Cut and paste from RTA </t>
    </r>
    <r>
      <rPr>
        <b/>
        <u val="double"/>
        <sz val="9"/>
        <color theme="9"/>
        <rFont val="Arial"/>
        <family val="2"/>
      </rPr>
      <t>Tab 2</t>
    </r>
    <r>
      <rPr>
        <b/>
        <sz val="9"/>
        <color theme="0" tint="-0.499984740745262"/>
        <rFont val="Arial"/>
        <family val="2"/>
      </rPr>
      <t xml:space="preserve">
Do not change</t>
    </r>
  </si>
  <si>
    <r>
      <t>Cut and paste from RTA</t>
    </r>
    <r>
      <rPr>
        <b/>
        <sz val="9"/>
        <color theme="9"/>
        <rFont val="Arial"/>
        <family val="2"/>
      </rPr>
      <t xml:space="preserve"> </t>
    </r>
    <r>
      <rPr>
        <b/>
        <u val="double"/>
        <sz val="9"/>
        <color theme="9"/>
        <rFont val="Arial"/>
        <family val="2"/>
      </rPr>
      <t>Tab 2</t>
    </r>
    <r>
      <rPr>
        <b/>
        <sz val="9"/>
        <color theme="0" tint="-0.499984740745262"/>
        <rFont val="Arial"/>
        <family val="2"/>
      </rPr>
      <t xml:space="preserve">
Do not change</t>
    </r>
  </si>
  <si>
    <r>
      <rPr>
        <sz val="9"/>
        <color theme="0" tint="-0.499984740745262"/>
        <rFont val="Arial"/>
        <family val="2"/>
      </rPr>
      <t xml:space="preserve">Cut and paste from RTA </t>
    </r>
    <r>
      <rPr>
        <u val="double"/>
        <sz val="9"/>
        <color theme="9"/>
        <rFont val="Arial"/>
        <family val="2"/>
      </rPr>
      <t>Tab 2</t>
    </r>
    <r>
      <rPr>
        <sz val="9"/>
        <color theme="0" tint="-0.499984740745262"/>
        <rFont val="Arial"/>
        <family val="2"/>
      </rPr>
      <t xml:space="preserve">
Do not change</t>
    </r>
  </si>
  <si>
    <r>
      <rPr>
        <b/>
        <sz val="9"/>
        <color theme="0" tint="-0.499984740745262"/>
        <rFont val="Arial"/>
        <family val="2"/>
      </rPr>
      <t xml:space="preserve">Cut and paste from RTA </t>
    </r>
    <r>
      <rPr>
        <b/>
        <u val="double"/>
        <sz val="9"/>
        <color theme="9"/>
        <rFont val="Arial"/>
        <family val="2"/>
      </rPr>
      <t>Tab 2</t>
    </r>
    <r>
      <rPr>
        <b/>
        <sz val="9"/>
        <color theme="0" tint="-0.499984740745262"/>
        <rFont val="Arial"/>
        <family val="2"/>
      </rPr>
      <t xml:space="preserve">
Do not change
</t>
    </r>
  </si>
  <si>
    <r>
      <rPr>
        <b/>
        <sz val="9"/>
        <color theme="0" tint="-0.499984740745262"/>
        <rFont val="Arial"/>
        <family val="2"/>
      </rPr>
      <t xml:space="preserve">Cut and paste from RTA </t>
    </r>
    <r>
      <rPr>
        <b/>
        <u val="double"/>
        <sz val="9"/>
        <color theme="9"/>
        <rFont val="Arial"/>
        <family val="2"/>
      </rPr>
      <t>Tab 3</t>
    </r>
    <r>
      <rPr>
        <b/>
        <sz val="9"/>
        <color theme="0" tint="-0.499984740745262"/>
        <rFont val="Arial"/>
        <family val="2"/>
      </rPr>
      <t xml:space="preserve">
Do not change</t>
    </r>
  </si>
  <si>
    <t>Consolidate all projects from Tab 2 with identified available funding sources (noted in Tab 2, Column O) and identify bundling opportunities. Projects without funding sources should be documented in Tab 4. Projects that do not require funding to move forward should be documented in this tab, as long as resources are available to support project implmentation.</t>
  </si>
  <si>
    <t>Document projects from Tab 2 without viable funding sources and the associated solutions affected. These projects have been identified as part of a comprehensive solution, and if they are not executed, the risk reduction potential or other contributions of the solution may not be realized. Identify next steps for addressing the risks associated with these projects.</t>
  </si>
  <si>
    <r>
      <t xml:space="preserve">Input should be informed by the discussions and data collected in the Roadmap to Action module found on the Technical Resilience Navigator web application </t>
    </r>
    <r>
      <rPr>
        <sz val="11"/>
        <color rgb="FFFF0000"/>
        <rFont val="Calibri"/>
        <family val="2"/>
        <scheme val="minor"/>
      </rPr>
      <t>[link]</t>
    </r>
    <r>
      <rPr>
        <sz val="11"/>
        <rFont val="Calibri"/>
        <family val="2"/>
        <scheme val="minor"/>
      </rPr>
      <t xml:space="preserve">. </t>
    </r>
  </si>
  <si>
    <t xml:space="preserve">The purpose of this workbook is to guide the development of projects associated with resilience-enhancing solutions.  This workbook will assist users in defining projects, identifying funding sources and bundling opportunities, and documenting next steps for projects without funding. </t>
  </si>
  <si>
    <t>For each solution chosen to move forward, define projects and identify resources for implementation. To build out each project, answer the 'who,' 'what,' 'where,' 'when,' and 'how' questions. The TRN Resource: Questions for Clear Project Definition can provide additional guidance when building out a project. Some information required for this tab, such as the Consequence or Vulnerability Adjustment column, can be cut and pasted from previous workbooks.</t>
  </si>
  <si>
    <t xml:space="preserve">1) Sort the Solution Prioritization Workbook Tab 6 by those that were identified to move forward to Roadmap to Action.
2) Copy and paste the selected solutions into this tab. When pasting, use "Paste Special" and paste the data as values or unformatted text.
More than one project may be associated with each solution. </t>
  </si>
  <si>
    <t xml:space="preserve">2. Start by bringing into this Excel sheet a list of Solutions from the Solution Prioritization Excel. Only paste solutions that were selected to carry forward into Roadmap to Action.  When pasting, use Paste Special and paste the data as values or unformatted text.  </t>
  </si>
  <si>
    <t xml:space="preserve">3. For each solution chosen to move forward, define  projects and identify resources for implementation.  To build out each project, answer the ‘who, what, where, when and how’ questions.  The TRN Resource: Questions for Clear Project Definition can provide additional guidance when building out a project.  Some information required for this tab, such as the Consequence or Vulnerability Adjustment column, can be cut and pasted from previous workbooks.  Where applicable, the location where a user can find this information is noted below the column title. More than one project may be associated with each 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</si>
</sst>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0.0000"/>
    <numFmt numFmtId="165" formatCode="&quot;$&quot;#,##0"/>
  </numFmts>
  <fonts count="32" x14ac:knownFonts="1">
    <font>
      <sz val="12"/>
      <color theme="1"/>
      <name val="Calibri"/>
      <family val="2"/>
      <scheme val="minor"/>
    </font>
    <font>
      <b/>
      <sz val="11"/>
      <color theme="0"/>
      <name val="Arial"/>
      <family val="2"/>
    </font>
    <font>
      <sz val="11"/>
      <color theme="1"/>
      <name val="Calibri"/>
      <family val="2"/>
      <scheme val="minor"/>
    </font>
    <font>
      <b/>
      <sz val="9"/>
      <color theme="0" tint="-0.499984740745262"/>
      <name val="Arial"/>
      <family val="2"/>
    </font>
    <font>
      <b/>
      <sz val="9"/>
      <color rgb="FF00B050"/>
      <name val="Arial"/>
      <family val="2"/>
    </font>
    <font>
      <sz val="10"/>
      <color theme="1"/>
      <name val="Arial"/>
      <family val="2"/>
    </font>
    <font>
      <sz val="10"/>
      <name val="Arial"/>
      <family val="2"/>
    </font>
    <font>
      <sz val="12"/>
      <color theme="1"/>
      <name val="Calibri"/>
      <family val="2"/>
      <scheme val="minor"/>
    </font>
    <font>
      <b/>
      <sz val="12"/>
      <color theme="1"/>
      <name val="Calibri"/>
      <family val="2"/>
      <scheme val="minor"/>
    </font>
    <font>
      <b/>
      <sz val="11"/>
      <color rgb="FF0070C0"/>
      <name val="Arial"/>
      <family val="2"/>
    </font>
    <font>
      <sz val="8"/>
      <name val="Calibri"/>
      <family val="2"/>
      <scheme val="minor"/>
    </font>
    <font>
      <u/>
      <sz val="10"/>
      <color theme="10"/>
      <name val="Arial"/>
      <family val="2"/>
    </font>
    <font>
      <b/>
      <u/>
      <sz val="12"/>
      <color theme="10"/>
      <name val="Arial"/>
      <family val="2"/>
    </font>
    <font>
      <sz val="11"/>
      <name val="Calibri"/>
      <family val="2"/>
      <scheme val="minor"/>
    </font>
    <font>
      <sz val="11"/>
      <name val="Calibri"/>
      <family val="2"/>
    </font>
    <font>
      <b/>
      <sz val="11"/>
      <color rgb="FFFF0000"/>
      <name val="Calibri"/>
      <family val="2"/>
    </font>
    <font>
      <sz val="14"/>
      <color theme="4"/>
      <name val="Calibri"/>
      <family val="2"/>
      <scheme val="minor"/>
    </font>
    <font>
      <sz val="10"/>
      <name val="Calibri"/>
      <family val="2"/>
      <scheme val="minor"/>
    </font>
    <font>
      <b/>
      <sz val="11"/>
      <color rgb="FF0070C0"/>
      <name val="Calibri"/>
      <family val="2"/>
      <scheme val="minor"/>
    </font>
    <font>
      <b/>
      <sz val="11"/>
      <color theme="0"/>
      <name val="Calibri"/>
      <family val="2"/>
      <scheme val="minor"/>
    </font>
    <font>
      <b/>
      <sz val="12"/>
      <name val="Calibri"/>
      <family val="2"/>
      <scheme val="minor"/>
    </font>
    <font>
      <b/>
      <sz val="10"/>
      <name val="Arial"/>
      <family val="2"/>
    </font>
    <font>
      <b/>
      <sz val="11"/>
      <name val="Calibri"/>
      <family val="2"/>
      <scheme val="minor"/>
    </font>
    <font>
      <b/>
      <sz val="10"/>
      <color rgb="FFFF0000"/>
      <name val="Arial"/>
      <family val="2"/>
    </font>
    <font>
      <sz val="11"/>
      <color rgb="FFFF0000"/>
      <name val="Calibri"/>
      <family val="2"/>
      <scheme val="minor"/>
    </font>
    <font>
      <b/>
      <sz val="24"/>
      <color theme="4"/>
      <name val="Calibri"/>
      <family val="2"/>
      <scheme val="minor"/>
    </font>
    <font>
      <b/>
      <u val="double"/>
      <sz val="9"/>
      <color theme="4"/>
      <name val="Arial"/>
      <family val="2"/>
    </font>
    <font>
      <b/>
      <u val="double"/>
      <sz val="9"/>
      <color theme="9"/>
      <name val="Arial"/>
      <family val="2"/>
    </font>
    <font>
      <b/>
      <sz val="9"/>
      <color theme="9"/>
      <name val="Arial"/>
      <family val="2"/>
    </font>
    <font>
      <b/>
      <u val="double"/>
      <sz val="9"/>
      <color theme="0" tint="-0.499984740745262"/>
      <name val="Arial"/>
      <family val="2"/>
    </font>
    <font>
      <sz val="9"/>
      <color theme="0" tint="-0.499984740745262"/>
      <name val="Arial"/>
      <family val="2"/>
    </font>
    <font>
      <u val="double"/>
      <sz val="9"/>
      <color theme="9"/>
      <name val="Arial"/>
      <family val="2"/>
    </font>
  </fonts>
  <fills count="7">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59996337778862885"/>
        <bgColor indexed="64"/>
      </patternFill>
    </fill>
  </fills>
  <borders count="13">
    <border>
      <left/>
      <right/>
      <top/>
      <bottom/>
      <diagonal/>
    </border>
    <border>
      <left style="thin">
        <color theme="0" tint="-0.499984740745262"/>
      </left>
      <right style="thin">
        <color theme="0" tint="-0.499984740745262"/>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0" tint="-0.499984740745262"/>
      </bottom>
      <diagonal/>
    </border>
    <border>
      <left/>
      <right/>
      <top style="thin">
        <color indexed="64"/>
      </top>
      <bottom/>
      <diagonal/>
    </border>
  </borders>
  <cellStyleXfs count="5">
    <xf numFmtId="0" fontId="0" fillId="0" borderId="0"/>
    <xf numFmtId="0" fontId="2" fillId="0" borderId="0"/>
    <xf numFmtId="44" fontId="7" fillId="0" borderId="0" applyFont="0" applyFill="0" applyBorder="0" applyAlignment="0" applyProtection="0"/>
    <xf numFmtId="0" fontId="6" fillId="0" borderId="0"/>
    <xf numFmtId="0" fontId="11" fillId="0" borderId="0" applyNumberFormat="0" applyFill="0" applyBorder="0" applyAlignment="0" applyProtection="0"/>
  </cellStyleXfs>
  <cellXfs count="110">
    <xf numFmtId="0" fontId="0" fillId="0" borderId="0" xfId="0"/>
    <xf numFmtId="0" fontId="1" fillId="2" borderId="1" xfId="0" applyFont="1" applyFill="1" applyBorder="1" applyAlignment="1">
      <alignment horizontal="center" vertical="center" wrapText="1"/>
    </xf>
    <xf numFmtId="3" fontId="3" fillId="3" borderId="2" xfId="1" applyNumberFormat="1" applyFont="1" applyFill="1" applyBorder="1" applyAlignment="1">
      <alignment horizontal="center" vertical="center" wrapText="1"/>
    </xf>
    <xf numFmtId="3" fontId="4" fillId="3" borderId="2" xfId="1" applyNumberFormat="1" applyFont="1" applyFill="1" applyBorder="1" applyAlignment="1">
      <alignment horizontal="center" vertical="center" wrapText="1"/>
    </xf>
    <xf numFmtId="164" fontId="4" fillId="3" borderId="2" xfId="0" applyNumberFormat="1" applyFont="1" applyFill="1" applyBorder="1" applyAlignment="1" applyProtection="1">
      <alignment horizontal="center" vertical="center" wrapText="1"/>
      <protection locked="0" hidden="1"/>
    </xf>
    <xf numFmtId="0" fontId="0" fillId="0" borderId="0" xfId="0" applyAlignment="1">
      <alignment vertical="top" wrapText="1"/>
    </xf>
    <xf numFmtId="0" fontId="0" fillId="0" borderId="0" xfId="0" applyFill="1" applyAlignment="1">
      <alignment horizontal="left" vertical="top" wrapText="1"/>
    </xf>
    <xf numFmtId="164" fontId="1" fillId="2" borderId="5" xfId="0" applyNumberFormat="1" applyFont="1" applyFill="1" applyBorder="1" applyAlignment="1" applyProtection="1">
      <alignment horizontal="center" vertical="center" wrapText="1"/>
      <protection locked="0" hidden="1"/>
    </xf>
    <xf numFmtId="0" fontId="1" fillId="2"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3" fontId="3" fillId="3" borderId="5" xfId="1" applyNumberFormat="1" applyFont="1" applyFill="1" applyBorder="1" applyAlignment="1">
      <alignment horizontal="center" vertical="center" wrapText="1"/>
    </xf>
    <xf numFmtId="164" fontId="3" fillId="0" borderId="5" xfId="0" applyNumberFormat="1" applyFont="1" applyBorder="1" applyAlignment="1" applyProtection="1">
      <alignment horizontal="center" vertical="center" wrapText="1"/>
      <protection locked="0" hidden="1"/>
    </xf>
    <xf numFmtId="0" fontId="4" fillId="0" borderId="6" xfId="0" applyFont="1" applyBorder="1" applyAlignment="1">
      <alignment horizontal="center" vertical="center" wrapText="1"/>
    </xf>
    <xf numFmtId="3" fontId="5" fillId="4" borderId="5" xfId="1" applyNumberFormat="1" applyFont="1" applyFill="1" applyBorder="1" applyAlignment="1">
      <alignment horizontal="center" vertical="center" wrapText="1"/>
    </xf>
    <xf numFmtId="0" fontId="6" fillId="5" borderId="5" xfId="0" applyFont="1" applyFill="1" applyBorder="1" applyAlignment="1">
      <alignment horizontal="left" vertical="center" wrapText="1"/>
    </xf>
    <xf numFmtId="5" fontId="6" fillId="5" borderId="5" xfId="2" applyNumberFormat="1" applyFont="1" applyFill="1" applyBorder="1" applyAlignment="1">
      <alignment horizontal="center" vertical="center" wrapText="1"/>
    </xf>
    <xf numFmtId="165" fontId="6" fillId="5" borderId="5" xfId="0" applyNumberFormat="1" applyFont="1" applyFill="1" applyBorder="1" applyAlignment="1">
      <alignment horizontal="center" vertical="center"/>
    </xf>
    <xf numFmtId="165" fontId="6" fillId="5" borderId="5" xfId="0" applyNumberFormat="1" applyFont="1" applyFill="1" applyBorder="1" applyAlignment="1">
      <alignment horizontal="center" vertical="center" wrapText="1"/>
    </xf>
    <xf numFmtId="3" fontId="5" fillId="5" borderId="5" xfId="1" applyNumberFormat="1" applyFont="1" applyFill="1" applyBorder="1" applyAlignment="1">
      <alignment horizontal="center" vertical="center" wrapText="1"/>
    </xf>
    <xf numFmtId="0" fontId="0" fillId="0" borderId="0" xfId="0" applyFill="1"/>
    <xf numFmtId="0" fontId="1" fillId="2" borderId="7" xfId="0" applyFont="1" applyFill="1" applyBorder="1" applyAlignment="1">
      <alignment horizontal="center" vertical="center" wrapText="1"/>
    </xf>
    <xf numFmtId="3" fontId="5" fillId="0" borderId="5" xfId="1"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164" fontId="4" fillId="3" borderId="4" xfId="0" applyNumberFormat="1" applyFont="1" applyFill="1" applyBorder="1" applyAlignment="1" applyProtection="1">
      <alignment horizontal="center" vertical="center" wrapText="1"/>
      <protection locked="0" hidden="1"/>
    </xf>
    <xf numFmtId="0" fontId="5" fillId="5" borderId="5" xfId="1" applyNumberFormat="1" applyFont="1" applyFill="1" applyBorder="1" applyAlignment="1">
      <alignment horizontal="center" vertical="center" wrapText="1"/>
    </xf>
    <xf numFmtId="0" fontId="0" fillId="0" borderId="0" xfId="0" applyFill="1" applyAlignment="1">
      <alignment vertical="top" wrapText="1"/>
    </xf>
    <xf numFmtId="0" fontId="6" fillId="0" borderId="0" xfId="3"/>
    <xf numFmtId="0" fontId="6" fillId="3" borderId="0" xfId="3" applyFill="1"/>
    <xf numFmtId="0" fontId="13" fillId="3" borderId="0" xfId="3" applyFont="1" applyFill="1"/>
    <xf numFmtId="0" fontId="12" fillId="3" borderId="9" xfId="4" applyFont="1" applyFill="1" applyBorder="1" applyAlignment="1">
      <alignment horizontal="center" vertical="center"/>
    </xf>
    <xf numFmtId="0" fontId="13" fillId="3" borderId="0" xfId="3" applyFont="1" applyFill="1" applyAlignment="1">
      <alignment horizontal="left" vertical="center" wrapText="1" indent="1"/>
    </xf>
    <xf numFmtId="0" fontId="13" fillId="3" borderId="0" xfId="3" applyFont="1" applyFill="1" applyAlignment="1">
      <alignment horizontal="left" wrapText="1" indent="1"/>
    </xf>
    <xf numFmtId="0" fontId="13" fillId="0" borderId="0" xfId="3" applyFont="1" applyAlignment="1">
      <alignment vertical="center" wrapText="1"/>
    </xf>
    <xf numFmtId="0" fontId="12" fillId="3" borderId="0" xfId="4" applyFont="1" applyFill="1" applyBorder="1" applyAlignment="1">
      <alignment horizontal="center" vertical="center"/>
    </xf>
    <xf numFmtId="0" fontId="14" fillId="3" borderId="0" xfId="3" applyFont="1" applyFill="1" applyAlignment="1">
      <alignment horizontal="left" vertical="center" wrapText="1" indent="1"/>
    </xf>
    <xf numFmtId="0" fontId="16" fillId="3" borderId="0" xfId="3" applyFont="1" applyFill="1" applyAlignment="1">
      <alignment horizontal="left"/>
    </xf>
    <xf numFmtId="0" fontId="17" fillId="2" borderId="5" xfId="3" applyFont="1" applyFill="1" applyBorder="1"/>
    <xf numFmtId="0" fontId="17" fillId="5" borderId="5" xfId="3" applyFont="1" applyFill="1" applyBorder="1"/>
    <xf numFmtId="0" fontId="17" fillId="0" borderId="5" xfId="3" applyFont="1" applyBorder="1"/>
    <xf numFmtId="0" fontId="13" fillId="3" borderId="0" xfId="3" applyFont="1" applyFill="1" applyAlignment="1">
      <alignment vertical="center" wrapText="1"/>
    </xf>
    <xf numFmtId="0" fontId="18" fillId="3" borderId="5" xfId="3" applyFont="1" applyFill="1" applyBorder="1" applyAlignment="1">
      <alignment horizontal="center" vertical="center" wrapText="1"/>
    </xf>
    <xf numFmtId="0" fontId="19" fillId="2" borderId="5" xfId="3" applyFont="1" applyFill="1" applyBorder="1" applyAlignment="1">
      <alignment horizontal="center" vertical="center" wrapText="1"/>
    </xf>
    <xf numFmtId="0" fontId="17" fillId="3" borderId="0" xfId="3" applyFont="1" applyFill="1"/>
    <xf numFmtId="0" fontId="20" fillId="3" borderId="11" xfId="3" applyFont="1" applyFill="1" applyBorder="1" applyAlignment="1">
      <alignment horizontal="left" vertical="center"/>
    </xf>
    <xf numFmtId="0" fontId="21" fillId="0" borderId="0" xfId="3" applyFont="1"/>
    <xf numFmtId="0" fontId="21" fillId="3" borderId="0" xfId="3" applyFont="1" applyFill="1"/>
    <xf numFmtId="0" fontId="21" fillId="3" borderId="0" xfId="3" applyFont="1" applyFill="1" applyAlignment="1">
      <alignment vertical="center"/>
    </xf>
    <xf numFmtId="0" fontId="22" fillId="3" borderId="0" xfId="3" applyFont="1" applyFill="1" applyAlignment="1">
      <alignment vertical="center" wrapText="1"/>
    </xf>
    <xf numFmtId="0" fontId="6" fillId="0" borderId="0" xfId="3" applyAlignment="1">
      <alignment vertical="center"/>
    </xf>
    <xf numFmtId="0" fontId="23" fillId="3" borderId="0" xfId="3" applyFont="1" applyFill="1" applyAlignment="1">
      <alignment vertical="center"/>
    </xf>
    <xf numFmtId="0" fontId="6" fillId="3" borderId="0" xfId="3" applyFill="1" applyAlignment="1">
      <alignment vertical="center"/>
    </xf>
    <xf numFmtId="0" fontId="13" fillId="3" borderId="0" xfId="3" applyFont="1" applyFill="1" applyAlignment="1">
      <alignment vertical="center"/>
    </xf>
    <xf numFmtId="0" fontId="13" fillId="3" borderId="0" xfId="3" applyFont="1" applyFill="1" applyAlignment="1">
      <alignment horizontal="left" vertical="center" wrapText="1"/>
    </xf>
    <xf numFmtId="0" fontId="13" fillId="0" borderId="0" xfId="3" applyFont="1" applyAlignment="1">
      <alignment wrapText="1"/>
    </xf>
    <xf numFmtId="0" fontId="16" fillId="0" borderId="0" xfId="3" applyFont="1" applyAlignment="1">
      <alignment vertical="center"/>
    </xf>
    <xf numFmtId="0" fontId="6" fillId="3" borderId="12" xfId="3" applyFill="1" applyBorder="1"/>
    <xf numFmtId="0" fontId="13" fillId="3" borderId="12" xfId="3" applyFont="1" applyFill="1" applyBorder="1"/>
    <xf numFmtId="49" fontId="0" fillId="0" borderId="0" xfId="0" applyNumberFormat="1" applyFill="1" applyAlignment="1">
      <alignment horizontal="left" vertical="top" wrapText="1"/>
    </xf>
    <xf numFmtId="49" fontId="4" fillId="3" borderId="2" xfId="1" applyNumberFormat="1" applyFont="1" applyFill="1" applyBorder="1" applyAlignment="1">
      <alignment horizontal="center" vertical="center" wrapText="1"/>
    </xf>
    <xf numFmtId="49" fontId="5" fillId="5" borderId="5" xfId="1" applyNumberFormat="1" applyFont="1" applyFill="1" applyBorder="1" applyAlignment="1">
      <alignment horizontal="center" vertical="center" wrapText="1"/>
    </xf>
    <xf numFmtId="49" fontId="0" fillId="0" borderId="0" xfId="0" applyNumberFormat="1"/>
    <xf numFmtId="0" fontId="5" fillId="0" borderId="5" xfId="1" applyNumberFormat="1" applyFont="1" applyFill="1" applyBorder="1" applyAlignment="1">
      <alignment horizontal="center" vertical="center" wrapText="1"/>
    </xf>
    <xf numFmtId="0" fontId="6" fillId="0" borderId="5" xfId="0" applyNumberFormat="1" applyFont="1" applyFill="1" applyBorder="1" applyAlignment="1">
      <alignment horizontal="left" vertical="center" wrapText="1"/>
    </xf>
    <xf numFmtId="0" fontId="5" fillId="4" borderId="5" xfId="1" applyNumberFormat="1" applyFont="1" applyFill="1" applyBorder="1" applyAlignment="1">
      <alignment horizontal="center" vertical="center" wrapText="1"/>
    </xf>
    <xf numFmtId="0" fontId="6" fillId="5" borderId="5" xfId="0" applyNumberFormat="1" applyFont="1" applyFill="1" applyBorder="1" applyAlignment="1">
      <alignment horizontal="left" vertical="center" wrapText="1"/>
    </xf>
    <xf numFmtId="0" fontId="6" fillId="5" borderId="5" xfId="2" applyNumberFormat="1" applyFont="1" applyFill="1" applyBorder="1" applyAlignment="1">
      <alignment horizontal="center" vertical="center" wrapText="1"/>
    </xf>
    <xf numFmtId="0" fontId="6" fillId="5" borderId="5" xfId="0" applyNumberFormat="1" applyFont="1" applyFill="1" applyBorder="1" applyAlignment="1">
      <alignment horizontal="center" vertical="center"/>
    </xf>
    <xf numFmtId="0" fontId="6" fillId="5" borderId="5" xfId="0" applyNumberFormat="1" applyFont="1" applyFill="1" applyBorder="1" applyAlignment="1">
      <alignment horizontal="center" vertical="center" wrapText="1"/>
    </xf>
    <xf numFmtId="0" fontId="5" fillId="0" borderId="2" xfId="1" applyNumberFormat="1" applyFont="1" applyFill="1" applyBorder="1" applyAlignment="1">
      <alignment horizontal="left" vertical="center" wrapText="1"/>
    </xf>
    <xf numFmtId="0" fontId="5" fillId="0" borderId="2" xfId="1" applyNumberFormat="1" applyFont="1" applyFill="1" applyBorder="1" applyAlignment="1">
      <alignment horizontal="center" vertical="center" wrapText="1"/>
    </xf>
    <xf numFmtId="0" fontId="0" fillId="0" borderId="2" xfId="0" applyNumberFormat="1" applyBorder="1"/>
    <xf numFmtId="0" fontId="0" fillId="0" borderId="2" xfId="0" applyNumberFormat="1" applyBorder="1" applyAlignment="1">
      <alignment horizontal="left"/>
    </xf>
    <xf numFmtId="0" fontId="0" fillId="0" borderId="3" xfId="0" applyNumberFormat="1" applyBorder="1" applyAlignment="1">
      <alignment horizontal="left"/>
    </xf>
    <xf numFmtId="0" fontId="5" fillId="0" borderId="3" xfId="1" applyNumberFormat="1" applyFont="1" applyFill="1" applyBorder="1" applyAlignment="1">
      <alignment horizontal="center" vertical="center" wrapText="1"/>
    </xf>
    <xf numFmtId="0" fontId="0" fillId="0" borderId="3" xfId="0" applyNumberFormat="1" applyBorder="1"/>
    <xf numFmtId="5" fontId="6" fillId="0" borderId="5" xfId="2" applyNumberFormat="1" applyFont="1" applyFill="1" applyBorder="1" applyAlignment="1">
      <alignment horizontal="center" vertical="center" wrapText="1"/>
    </xf>
    <xf numFmtId="17" fontId="5" fillId="0" borderId="5" xfId="1"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49" fontId="5" fillId="0" borderId="5" xfId="1" applyNumberFormat="1" applyFont="1" applyFill="1" applyBorder="1" applyAlignment="1">
      <alignment horizontal="center" vertical="center" wrapText="1"/>
    </xf>
    <xf numFmtId="0" fontId="8" fillId="0" borderId="0" xfId="0" applyFont="1" applyAlignment="1">
      <alignment wrapText="1"/>
    </xf>
    <xf numFmtId="0" fontId="6" fillId="3" borderId="0" xfId="3" applyFill="1" applyBorder="1"/>
    <xf numFmtId="0" fontId="0" fillId="0" borderId="2" xfId="0" applyBorder="1" applyAlignment="1">
      <alignment horizontal="left"/>
    </xf>
    <xf numFmtId="49" fontId="5" fillId="0" borderId="2" xfId="1" applyNumberFormat="1" applyFont="1" applyFill="1" applyBorder="1" applyAlignment="1">
      <alignment horizontal="center" vertical="center" wrapText="1"/>
    </xf>
    <xf numFmtId="0" fontId="0" fillId="0" borderId="2" xfId="0" applyBorder="1"/>
    <xf numFmtId="0" fontId="0" fillId="0" borderId="2" xfId="0" applyBorder="1" applyAlignment="1">
      <alignment horizontal="center"/>
    </xf>
    <xf numFmtId="0" fontId="0" fillId="0" borderId="3" xfId="0" applyBorder="1" applyAlignment="1">
      <alignment horizontal="left"/>
    </xf>
    <xf numFmtId="49" fontId="5" fillId="0" borderId="3" xfId="1" applyNumberFormat="1" applyFont="1" applyFill="1" applyBorder="1" applyAlignment="1">
      <alignment horizontal="center" vertical="center" wrapText="1"/>
    </xf>
    <xf numFmtId="0" fontId="0" fillId="0" borderId="3" xfId="0" applyBorder="1"/>
    <xf numFmtId="0" fontId="0" fillId="0" borderId="3" xfId="0" applyBorder="1" applyAlignment="1">
      <alignment horizontal="center"/>
    </xf>
    <xf numFmtId="0" fontId="0" fillId="0" borderId="0" xfId="0" applyAlignment="1"/>
    <xf numFmtId="0" fontId="1" fillId="2" borderId="1" xfId="0" applyNumberFormat="1" applyFont="1" applyFill="1" applyBorder="1" applyAlignment="1">
      <alignment horizontal="center" vertical="center" wrapText="1"/>
    </xf>
    <xf numFmtId="0" fontId="0" fillId="0" borderId="0" xfId="0" applyNumberFormat="1"/>
    <xf numFmtId="49" fontId="9" fillId="3" borderId="5" xfId="0" applyNumberFormat="1" applyFont="1" applyFill="1" applyBorder="1" applyAlignment="1">
      <alignment horizontal="center" vertical="center" wrapText="1"/>
    </xf>
    <xf numFmtId="0" fontId="30" fillId="3" borderId="2" xfId="1" applyNumberFormat="1" applyFont="1" applyFill="1" applyBorder="1" applyAlignment="1">
      <alignment horizontal="center" vertical="center" wrapText="1"/>
    </xf>
    <xf numFmtId="3" fontId="30" fillId="3" borderId="2" xfId="1" applyNumberFormat="1" applyFont="1" applyFill="1" applyBorder="1" applyAlignment="1">
      <alignment horizontal="center" vertical="center" wrapText="1"/>
    </xf>
    <xf numFmtId="0" fontId="13" fillId="3" borderId="0" xfId="3" applyFont="1" applyFill="1" applyAlignment="1">
      <alignment horizontal="left" vertical="center" wrapText="1" indent="1"/>
    </xf>
    <xf numFmtId="0" fontId="15" fillId="3" borderId="0" xfId="3" applyFont="1" applyFill="1" applyAlignment="1">
      <alignment horizontal="left" vertical="center" wrapText="1" indent="1"/>
    </xf>
    <xf numFmtId="0" fontId="12" fillId="6" borderId="10" xfId="4" applyFont="1" applyFill="1" applyBorder="1" applyAlignment="1">
      <alignment horizontal="center" vertical="center"/>
    </xf>
    <xf numFmtId="0" fontId="12" fillId="6" borderId="9" xfId="4" applyFont="1" applyFill="1" applyBorder="1" applyAlignment="1">
      <alignment horizontal="center" vertical="center"/>
    </xf>
    <xf numFmtId="0" fontId="12" fillId="6" borderId="8" xfId="4" applyFont="1" applyFill="1" applyBorder="1" applyAlignment="1">
      <alignment horizontal="center" vertical="center"/>
    </xf>
    <xf numFmtId="0" fontId="25" fillId="3" borderId="12" xfId="3" applyFont="1" applyFill="1" applyBorder="1" applyAlignment="1">
      <alignment horizontal="left"/>
    </xf>
    <xf numFmtId="0" fontId="16" fillId="3" borderId="0" xfId="3" applyFont="1" applyFill="1" applyAlignment="1">
      <alignment horizontal="left" vertical="center"/>
    </xf>
    <xf numFmtId="0" fontId="14" fillId="3" borderId="0" xfId="3" applyFont="1" applyFill="1" applyAlignment="1">
      <alignment horizontal="left" vertical="center" wrapText="1" indent="1"/>
    </xf>
    <xf numFmtId="0" fontId="13" fillId="3" borderId="0" xfId="3" applyFont="1" applyFill="1" applyAlignment="1">
      <alignment horizontal="left" vertical="center" wrapText="1"/>
    </xf>
    <xf numFmtId="0" fontId="8" fillId="0" borderId="0" xfId="0" applyFont="1" applyAlignment="1">
      <alignment horizontal="left" wrapText="1"/>
    </xf>
    <xf numFmtId="0" fontId="0" fillId="0" borderId="0" xfId="0" applyAlignment="1">
      <alignment horizontal="left"/>
    </xf>
    <xf numFmtId="0" fontId="8" fillId="0" borderId="0" xfId="0" applyFont="1" applyFill="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cellXfs>
  <cellStyles count="5">
    <cellStyle name="Currency" xfId="2" builtinId="4"/>
    <cellStyle name="Hyperlink" xfId="4" builtinId="8"/>
    <cellStyle name="Normal" xfId="0" builtinId="0"/>
    <cellStyle name="Normal 2" xfId="3"/>
    <cellStyle name="Normal 4" xfId="1"/>
  </cellStyles>
  <dxfs count="46">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border outline="0">
        <bottom style="thin">
          <color theme="0" tint="-0.49998474074526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border outline="0">
        <bottom style="thin">
          <color theme="0" tint="-0.49998474074526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border outline="0">
        <bottom style="thin">
          <color theme="0" tint="-0.49998474074526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center" textRotation="0" wrapText="1" indent="0" justifyLastLine="0" shrinkToFit="0" readingOrder="0"/>
    </dxf>
    <dxf>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numFmt numFmtId="9" formatCode="&quot;$&quot;#,##0_);\(&quot;$&quot;#,##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alignment horizontal="center"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left" vertical="bottom" textRotation="0" wrapText="0"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alignment horizontal="center" textRotation="0" indent="0" justifyLastLine="0" shrinkToFit="0"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border outline="0">
        <bottom style="thin">
          <color theme="2" tint="-0.249977111117893"/>
        </bottom>
      </border>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5. Cost Estimates'!A1"/><Relationship Id="rId2" Type="http://schemas.openxmlformats.org/officeDocument/2006/relationships/hyperlink" Target="#'2. Project Identification'!A1"/><Relationship Id="rId1" Type="http://schemas.openxmlformats.org/officeDocument/2006/relationships/hyperlink" Target="#'4. Projects w out Funding'!A1"/><Relationship Id="rId4" Type="http://schemas.openxmlformats.org/officeDocument/2006/relationships/hyperlink" Target="#'1. Solution Prioritization'!A1"/></Relationships>
</file>

<file path=xl/drawings/drawing1.xml><?xml version="1.0" encoding="utf-8"?>
<xdr:wsDr xmlns:xdr="http://schemas.openxmlformats.org/drawingml/2006/spreadsheetDrawing" xmlns:a="http://schemas.openxmlformats.org/drawingml/2006/main">
  <xdr:oneCellAnchor>
    <xdr:from>
      <xdr:col>10</xdr:col>
      <xdr:colOff>68262</xdr:colOff>
      <xdr:row>23</xdr:row>
      <xdr:rowOff>82550</xdr:rowOff>
    </xdr:from>
    <xdr:ext cx="1869440" cy="548640"/>
    <xdr:sp macro="" textlink="">
      <xdr:nvSpPr>
        <xdr:cNvPr id="3" name="Rectangle: Rounded Corners 3">
          <a:hlinkClick xmlns:r="http://schemas.openxmlformats.org/officeDocument/2006/relationships" r:id="rId1"/>
          <a:extLst>
            <a:ext uri="{FF2B5EF4-FFF2-40B4-BE49-F238E27FC236}">
              <a16:creationId xmlns:a16="http://schemas.microsoft.com/office/drawing/2014/main" id="{703184E8-9146-9D4D-A525-3B537BA26858}"/>
            </a:ext>
          </a:extLst>
        </xdr:cNvPr>
        <xdr:cNvSpPr/>
      </xdr:nvSpPr>
      <xdr:spPr>
        <a:xfrm>
          <a:off x="7053262" y="3879850"/>
          <a:ext cx="1869440" cy="548640"/>
        </a:xfrm>
        <a:prstGeom prst="roundRect">
          <a:avLst/>
        </a:prstGeom>
        <a:solidFill>
          <a:schemeClr val="bg1">
            <a:lumMod val="8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b="0">
              <a:solidFill>
                <a:schemeClr val="tx1"/>
              </a:solidFill>
            </a:rPr>
            <a:t>Projects without Funding</a:t>
          </a:r>
        </a:p>
      </xdr:txBody>
    </xdr:sp>
    <xdr:clientData/>
  </xdr:oneCellAnchor>
  <xdr:oneCellAnchor>
    <xdr:from>
      <xdr:col>10</xdr:col>
      <xdr:colOff>68262</xdr:colOff>
      <xdr:row>21</xdr:row>
      <xdr:rowOff>171450</xdr:rowOff>
    </xdr:from>
    <xdr:ext cx="1869440" cy="548640"/>
    <xdr:sp macro="" textlink="">
      <xdr:nvSpPr>
        <xdr:cNvPr id="5" name="Rectangle: Rounded Corners 8">
          <a:extLst>
            <a:ext uri="{FF2B5EF4-FFF2-40B4-BE49-F238E27FC236}">
              <a16:creationId xmlns:a16="http://schemas.microsoft.com/office/drawing/2014/main" id="{BD637116-AC8B-9A46-AAA5-FDE1BA31C4E8}"/>
            </a:ext>
          </a:extLst>
        </xdr:cNvPr>
        <xdr:cNvSpPr/>
      </xdr:nvSpPr>
      <xdr:spPr>
        <a:xfrm>
          <a:off x="7053262" y="3625850"/>
          <a:ext cx="1869440" cy="548640"/>
        </a:xfrm>
        <a:prstGeom prst="roundRect">
          <a:avLst/>
        </a:prstGeom>
        <a:solidFill>
          <a:schemeClr val="bg1">
            <a:lumMod val="8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b="0">
              <a:solidFill>
                <a:schemeClr val="tx1"/>
              </a:solidFill>
            </a:rPr>
            <a:t>Funding Sources</a:t>
          </a:r>
        </a:p>
      </xdr:txBody>
    </xdr:sp>
    <xdr:clientData/>
  </xdr:oneCellAnchor>
  <xdr:oneCellAnchor>
    <xdr:from>
      <xdr:col>10</xdr:col>
      <xdr:colOff>157162</xdr:colOff>
      <xdr:row>19</xdr:row>
      <xdr:rowOff>129116</xdr:rowOff>
    </xdr:from>
    <xdr:ext cx="1691640" cy="548640"/>
    <xdr:sp macro="" textlink="">
      <xdr:nvSpPr>
        <xdr:cNvPr id="6" name="Rectangle: Rounded Corners 12">
          <a:hlinkClick xmlns:r="http://schemas.openxmlformats.org/officeDocument/2006/relationships" r:id="rId2"/>
          <a:extLst>
            <a:ext uri="{FF2B5EF4-FFF2-40B4-BE49-F238E27FC236}">
              <a16:creationId xmlns:a16="http://schemas.microsoft.com/office/drawing/2014/main" id="{5A16092B-51EE-E041-A03E-7AFF5DD0517E}"/>
            </a:ext>
          </a:extLst>
        </xdr:cNvPr>
        <xdr:cNvSpPr/>
      </xdr:nvSpPr>
      <xdr:spPr>
        <a:xfrm>
          <a:off x="6983412" y="6034616"/>
          <a:ext cx="1691640" cy="548640"/>
        </a:xfrm>
        <a:prstGeom prst="roundRect">
          <a:avLst/>
        </a:prstGeom>
        <a:solidFill>
          <a:schemeClr val="bg1">
            <a:lumMod val="8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b="0">
              <a:solidFill>
                <a:schemeClr val="tx1"/>
              </a:solidFill>
            </a:rPr>
            <a:t>Project Identification</a:t>
          </a:r>
        </a:p>
      </xdr:txBody>
    </xdr:sp>
    <xdr:clientData/>
  </xdr:oneCellAnchor>
  <xdr:oneCellAnchor>
    <xdr:from>
      <xdr:col>10</xdr:col>
      <xdr:colOff>169862</xdr:colOff>
      <xdr:row>25</xdr:row>
      <xdr:rowOff>206375</xdr:rowOff>
    </xdr:from>
    <xdr:ext cx="1691640" cy="548640"/>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5959F176-5C91-7549-9159-E3992DB94945}"/>
            </a:ext>
          </a:extLst>
        </xdr:cNvPr>
        <xdr:cNvSpPr/>
      </xdr:nvSpPr>
      <xdr:spPr>
        <a:xfrm>
          <a:off x="6989762" y="8804275"/>
          <a:ext cx="1691640" cy="548640"/>
        </a:xfrm>
        <a:prstGeom prst="roundRect">
          <a:avLst/>
        </a:prstGeom>
        <a:solidFill>
          <a:schemeClr val="bg1">
            <a:lumMod val="8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b="0">
              <a:solidFill>
                <a:schemeClr val="tx1"/>
              </a:solidFill>
            </a:rPr>
            <a:t>Cost Estimates</a:t>
          </a:r>
        </a:p>
      </xdr:txBody>
    </xdr:sp>
    <xdr:clientData/>
  </xdr:oneCellAnchor>
  <xdr:oneCellAnchor>
    <xdr:from>
      <xdr:col>10</xdr:col>
      <xdr:colOff>127000</xdr:colOff>
      <xdr:row>17</xdr:row>
      <xdr:rowOff>101600</xdr:rowOff>
    </xdr:from>
    <xdr:ext cx="1691640" cy="548640"/>
    <xdr:sp macro="" textlink="">
      <xdr:nvSpPr>
        <xdr:cNvPr id="13" name="Rectangle: Rounded Corners 12">
          <a:hlinkClick xmlns:r="http://schemas.openxmlformats.org/officeDocument/2006/relationships" r:id="rId4"/>
          <a:extLst>
            <a:ext uri="{FF2B5EF4-FFF2-40B4-BE49-F238E27FC236}">
              <a16:creationId xmlns:a16="http://schemas.microsoft.com/office/drawing/2014/main" id="{B46E9F74-AD74-654C-AC75-98F4F7FAA978}"/>
            </a:ext>
          </a:extLst>
        </xdr:cNvPr>
        <xdr:cNvSpPr/>
      </xdr:nvSpPr>
      <xdr:spPr>
        <a:xfrm>
          <a:off x="6946900" y="5168900"/>
          <a:ext cx="1691640" cy="548640"/>
        </a:xfrm>
        <a:prstGeom prst="roundRect">
          <a:avLst/>
        </a:prstGeom>
        <a:solidFill>
          <a:schemeClr val="bg1">
            <a:lumMod val="8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b="0">
              <a:solidFill>
                <a:schemeClr val="tx1"/>
              </a:solidFill>
            </a:rPr>
            <a:t>Solution</a:t>
          </a:r>
          <a:r>
            <a:rPr lang="en-US" sz="1100" b="0" baseline="0">
              <a:solidFill>
                <a:schemeClr val="tx1"/>
              </a:solidFill>
            </a:rPr>
            <a:t> Prioritization Results</a:t>
          </a:r>
          <a:endParaRPr lang="en-US" sz="1100" b="0">
            <a:solidFill>
              <a:schemeClr val="tx1"/>
            </a:solidFill>
          </a:endParaRPr>
        </a:p>
      </xdr:txBody>
    </xdr:sp>
    <xdr:clientData/>
  </xdr:oneCellAnchor>
</xdr:wsDr>
</file>

<file path=xl/tables/table1.xml><?xml version="1.0" encoding="utf-8"?>
<table xmlns="http://schemas.openxmlformats.org/spreadsheetml/2006/main" id="2" name="Table2" displayName="Table2" ref="B4:N45" totalsRowShown="0" headerRowDxfId="45" tableBorderDxfId="44">
  <autoFilter ref="B4:N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3" name="Solution #" dataDxfId="43"/>
    <tableColumn id="4" name="Solution" dataDxfId="42"/>
    <tableColumn id="15" name="Project (What)" dataDxfId="41"/>
    <tableColumn id="10" name="Project #" dataDxfId="40" dataCellStyle="Normal 4"/>
    <tableColumn id="13" name="Project Location (Where)" dataDxfId="39"/>
    <tableColumn id="5" name="Calculated Value" dataDxfId="38"/>
    <tableColumn id="6" name="Facilities" dataDxfId="37"/>
    <tableColumn id="7" name="Critical Load(s)" dataDxfId="36"/>
    <tableColumn id="14" name="Consequence or Vulnerability Adjustment" dataDxfId="35"/>
    <tableColumn id="8" name="Partners (Who)" dataDxfId="34"/>
    <tableColumn id="11" name="Deadlines (When)" dataDxfId="33"/>
    <tableColumn id="12" name="Resources (How)" dataDxfId="32"/>
    <tableColumn id="16" name="Linkages to Other Projects and Priorities" dataDxfId="31"/>
  </tableColumns>
  <tableStyleInfo showFirstColumn="0" showLastColumn="0" showRowStripes="1" showColumnStripes="0"/>
</table>
</file>

<file path=xl/tables/table2.xml><?xml version="1.0" encoding="utf-8"?>
<table xmlns="http://schemas.openxmlformats.org/spreadsheetml/2006/main" id="1" name="Table1" displayName="Table1" ref="B3:G48" totalsRowShown="0" headerRowDxfId="30" dataDxfId="29" tableBorderDxfId="28">
  <autoFilter ref="B3:G48"/>
  <tableColumns count="6">
    <tableColumn id="1" name="Project" dataDxfId="27" dataCellStyle="Normal 4"/>
    <tableColumn id="2" name="Project #" dataDxfId="26" dataCellStyle="Normal 4"/>
    <tableColumn id="3" name="Solution #" dataDxfId="25" dataCellStyle="Normal 4"/>
    <tableColumn id="4" name="Solution" dataDxfId="24"/>
    <tableColumn id="6" name="Project Location" dataDxfId="23"/>
    <tableColumn id="7" name="Funding Source" dataDxfId="22"/>
  </tableColumns>
  <tableStyleInfo showFirstColumn="0" showLastColumn="0" showRowStripes="1" showColumnStripes="0"/>
</table>
</file>

<file path=xl/tables/table3.xml><?xml version="1.0" encoding="utf-8"?>
<table xmlns="http://schemas.openxmlformats.org/spreadsheetml/2006/main" id="3" name="Table3" displayName="Table3" ref="B3:I49" totalsRowShown="0" headerRowDxfId="21" dataDxfId="20" tableBorderDxfId="19">
  <autoFilter ref="B3:I49"/>
  <tableColumns count="8">
    <tableColumn id="1" name="Project" dataDxfId="18" dataCellStyle="Normal 4"/>
    <tableColumn id="2" name="Project #" dataDxfId="17" dataCellStyle="Normal 4"/>
    <tableColumn id="3" name="Solution #" dataDxfId="16" dataCellStyle="Normal 4"/>
    <tableColumn id="4" name="Solution" dataDxfId="15"/>
    <tableColumn id="6" name="Project Location" dataDxfId="14"/>
    <tableColumn id="7" name="Barrier" dataDxfId="13"/>
    <tableColumn id="8" name="Resulting Unresolved Gaps or Risks" dataDxfId="12"/>
    <tableColumn id="9" name="Next Steps" dataDxfId="11"/>
  </tableColumns>
  <tableStyleInfo showFirstColumn="0" showLastColumn="0" showRowStripes="1" showColumnStripes="0"/>
</table>
</file>

<file path=xl/tables/table4.xml><?xml version="1.0" encoding="utf-8"?>
<table xmlns="http://schemas.openxmlformats.org/spreadsheetml/2006/main" id="4" name="Table4" displayName="Table4" ref="B3:I48" totalsRowShown="0" headerRowDxfId="10" dataDxfId="9" tableBorderDxfId="8">
  <autoFilter ref="B3:I48"/>
  <tableColumns count="8">
    <tableColumn id="1" name="Project" dataDxfId="7" dataCellStyle="Normal 4"/>
    <tableColumn id="2" name="Project #" dataDxfId="6" dataCellStyle="Normal 4"/>
    <tableColumn id="3" name="Solution #" dataDxfId="5" dataCellStyle="Normal 4"/>
    <tableColumn id="4" name="Solution" dataDxfId="4"/>
    <tableColumn id="8" name="Project Location" dataDxfId="3"/>
    <tableColumn id="5" name="Funding Source" dataDxfId="2"/>
    <tableColumn id="6" name="Bundle" dataDxfId="1"/>
    <tableColumn id="7" name="Cost Estim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8"/>
  <sheetViews>
    <sheetView showGridLines="0" tabSelected="1" topLeftCell="A16" zoomScale="120" zoomScaleNormal="120" workbookViewId="0">
      <selection activeCell="B22" sqref="B22:J22"/>
    </sheetView>
  </sheetViews>
  <sheetFormatPr defaultColWidth="9.1640625" defaultRowHeight="12.5" x14ac:dyDescent="0.25"/>
  <cols>
    <col min="1" max="1" width="1.6640625" style="26" customWidth="1"/>
    <col min="2" max="2" width="9.1640625" style="26"/>
    <col min="3" max="5" width="13.1640625" style="26" customWidth="1"/>
    <col min="6" max="9" width="9.1640625" style="26"/>
    <col min="10" max="10" width="2.5" style="26" customWidth="1"/>
    <col min="11" max="13" width="9.1640625" style="26"/>
    <col min="14" max="14" width="2" style="26" customWidth="1"/>
    <col min="15" max="16" width="9.1640625" style="26"/>
    <col min="17" max="17" width="9.1640625" style="26" customWidth="1"/>
    <col min="18" max="16384" width="9.1640625" style="26"/>
  </cols>
  <sheetData>
    <row r="1" spans="1:27" ht="31" x14ac:dyDescent="0.7">
      <c r="A1" s="27"/>
      <c r="B1" s="101" t="s">
        <v>49</v>
      </c>
      <c r="C1" s="101"/>
      <c r="D1" s="101"/>
      <c r="E1" s="101"/>
      <c r="F1" s="101"/>
      <c r="G1" s="101"/>
      <c r="H1" s="56"/>
      <c r="I1" s="56"/>
      <c r="J1" s="56"/>
      <c r="K1" s="56"/>
      <c r="L1" s="56"/>
      <c r="M1" s="56"/>
      <c r="N1" s="55"/>
      <c r="O1" s="27"/>
      <c r="P1" s="27"/>
    </row>
    <row r="2" spans="1:27" ht="15" customHeight="1" x14ac:dyDescent="0.25">
      <c r="A2" s="27"/>
      <c r="B2" s="104" t="s">
        <v>111</v>
      </c>
      <c r="C2" s="104"/>
      <c r="D2" s="104"/>
      <c r="E2" s="104"/>
      <c r="F2" s="104"/>
      <c r="G2" s="104"/>
      <c r="H2" s="104"/>
      <c r="I2" s="104"/>
      <c r="J2" s="104"/>
      <c r="K2" s="104"/>
      <c r="L2" s="104"/>
      <c r="M2" s="104"/>
      <c r="N2" s="27"/>
      <c r="O2" s="27"/>
      <c r="P2" s="27"/>
      <c r="Q2" s="54"/>
      <c r="R2" s="54"/>
      <c r="S2" s="54"/>
      <c r="T2" s="54"/>
      <c r="U2" s="54"/>
      <c r="V2" s="48"/>
      <c r="W2" s="48"/>
      <c r="X2" s="48"/>
      <c r="Y2" s="48"/>
      <c r="Z2" s="48"/>
      <c r="AA2" s="48"/>
    </row>
    <row r="3" spans="1:27" ht="21.75" customHeight="1" x14ac:dyDescent="0.35">
      <c r="A3" s="27"/>
      <c r="B3" s="104"/>
      <c r="C3" s="104"/>
      <c r="D3" s="104"/>
      <c r="E3" s="104"/>
      <c r="F3" s="104"/>
      <c r="G3" s="104"/>
      <c r="H3" s="104"/>
      <c r="I3" s="104"/>
      <c r="J3" s="104"/>
      <c r="K3" s="104"/>
      <c r="L3" s="104"/>
      <c r="M3" s="104"/>
      <c r="N3" s="27"/>
      <c r="O3" s="27"/>
      <c r="P3" s="27"/>
      <c r="Q3" s="53"/>
      <c r="R3" s="53"/>
      <c r="S3" s="53"/>
      <c r="T3" s="53"/>
      <c r="U3" s="53"/>
      <c r="V3" s="53"/>
      <c r="W3" s="53"/>
      <c r="X3" s="53"/>
      <c r="Y3" s="53"/>
      <c r="Z3" s="53"/>
      <c r="AA3" s="53"/>
    </row>
    <row r="4" spans="1:27" ht="21.75" customHeight="1" x14ac:dyDescent="0.35">
      <c r="A4" s="27"/>
      <c r="B4" s="104"/>
      <c r="C4" s="104"/>
      <c r="D4" s="104"/>
      <c r="E4" s="104"/>
      <c r="F4" s="104"/>
      <c r="G4" s="104"/>
      <c r="H4" s="104"/>
      <c r="I4" s="104"/>
      <c r="J4" s="104"/>
      <c r="K4" s="104"/>
      <c r="L4" s="104"/>
      <c r="M4" s="104"/>
      <c r="N4" s="27"/>
      <c r="O4" s="27"/>
      <c r="P4" s="27"/>
      <c r="Q4" s="53"/>
      <c r="R4" s="53"/>
      <c r="S4" s="53"/>
      <c r="T4" s="53"/>
      <c r="U4" s="53"/>
      <c r="V4" s="53"/>
      <c r="W4" s="53"/>
      <c r="X4" s="53"/>
      <c r="Y4" s="53"/>
      <c r="Z4" s="53"/>
      <c r="AA4" s="53"/>
    </row>
    <row r="5" spans="1:27" ht="4.5" customHeight="1" x14ac:dyDescent="0.25">
      <c r="A5" s="27"/>
      <c r="B5" s="52"/>
      <c r="C5" s="52"/>
      <c r="D5" s="52"/>
      <c r="E5" s="52"/>
      <c r="F5" s="52"/>
      <c r="G5" s="52"/>
      <c r="H5" s="52"/>
      <c r="I5" s="52"/>
      <c r="J5" s="52"/>
      <c r="K5" s="52"/>
      <c r="L5" s="52"/>
      <c r="M5" s="52"/>
      <c r="N5" s="27"/>
      <c r="O5" s="27"/>
      <c r="P5" s="27"/>
    </row>
    <row r="6" spans="1:27" ht="17.25" customHeight="1" x14ac:dyDescent="0.25">
      <c r="A6" s="27"/>
      <c r="B6" s="104" t="s">
        <v>110</v>
      </c>
      <c r="C6" s="104"/>
      <c r="D6" s="104"/>
      <c r="E6" s="104"/>
      <c r="F6" s="104"/>
      <c r="G6" s="104"/>
      <c r="H6" s="104"/>
      <c r="I6" s="104"/>
      <c r="J6" s="104"/>
      <c r="K6" s="104"/>
      <c r="L6" s="104"/>
      <c r="M6" s="104"/>
      <c r="N6" s="27"/>
      <c r="O6" s="27"/>
      <c r="P6" s="27"/>
    </row>
    <row r="7" spans="1:27" ht="15" customHeight="1" x14ac:dyDescent="0.25">
      <c r="A7" s="27"/>
      <c r="B7" s="104"/>
      <c r="C7" s="104"/>
      <c r="D7" s="104"/>
      <c r="E7" s="104"/>
      <c r="F7" s="104"/>
      <c r="G7" s="104"/>
      <c r="H7" s="104"/>
      <c r="I7" s="104"/>
      <c r="J7" s="104"/>
      <c r="K7" s="104"/>
      <c r="L7" s="104"/>
      <c r="M7" s="104"/>
      <c r="N7" s="27"/>
      <c r="O7" s="27"/>
      <c r="P7" s="27"/>
    </row>
    <row r="8" spans="1:27" ht="15" customHeight="1" x14ac:dyDescent="0.25">
      <c r="A8" s="27"/>
      <c r="B8" s="104"/>
      <c r="C8" s="104"/>
      <c r="D8" s="104"/>
      <c r="E8" s="104"/>
      <c r="F8" s="104"/>
      <c r="G8" s="104"/>
      <c r="H8" s="104"/>
      <c r="I8" s="104"/>
      <c r="J8" s="104"/>
      <c r="K8" s="104"/>
      <c r="L8" s="104"/>
      <c r="M8" s="104"/>
      <c r="N8" s="27"/>
      <c r="O8" s="27"/>
      <c r="P8" s="27"/>
    </row>
    <row r="9" spans="1:27" ht="7.5" customHeight="1" x14ac:dyDescent="0.35">
      <c r="A9" s="27"/>
      <c r="B9" s="30"/>
      <c r="C9" s="30"/>
      <c r="D9" s="30"/>
      <c r="E9" s="30"/>
      <c r="F9" s="30"/>
      <c r="G9" s="30"/>
      <c r="H9" s="30"/>
      <c r="I9" s="30"/>
      <c r="J9" s="30"/>
      <c r="K9" s="39"/>
      <c r="L9" s="28"/>
      <c r="M9" s="28"/>
      <c r="N9" s="27"/>
      <c r="O9" s="27"/>
      <c r="P9" s="27"/>
    </row>
    <row r="10" spans="1:27" s="48" customFormat="1" ht="18.5" x14ac:dyDescent="0.35">
      <c r="A10" s="50"/>
      <c r="B10" s="102" t="s">
        <v>48</v>
      </c>
      <c r="C10" s="102"/>
      <c r="D10" s="102"/>
      <c r="E10" s="102"/>
      <c r="F10" s="102"/>
      <c r="G10" s="51"/>
      <c r="H10" s="51"/>
      <c r="I10" s="51"/>
      <c r="J10" s="51"/>
      <c r="K10" s="51"/>
      <c r="L10" s="51"/>
      <c r="M10" s="51"/>
      <c r="N10" s="50"/>
      <c r="O10" s="50"/>
      <c r="P10" s="49"/>
    </row>
    <row r="11" spans="1:27" ht="42.75" customHeight="1" x14ac:dyDescent="0.3">
      <c r="A11" s="27"/>
      <c r="B11" s="96" t="s">
        <v>47</v>
      </c>
      <c r="C11" s="96"/>
      <c r="D11" s="96"/>
      <c r="E11" s="96"/>
      <c r="F11" s="96"/>
      <c r="G11" s="96"/>
      <c r="H11" s="96"/>
      <c r="I11" s="96"/>
      <c r="J11" s="96"/>
      <c r="K11" s="39"/>
      <c r="L11" s="47"/>
      <c r="M11" s="46"/>
      <c r="N11" s="46"/>
      <c r="O11" s="46"/>
      <c r="P11" s="45"/>
      <c r="Q11" s="44"/>
    </row>
    <row r="12" spans="1:27" ht="15.5" x14ac:dyDescent="0.3">
      <c r="A12" s="27"/>
      <c r="B12" s="30"/>
      <c r="C12" s="43" t="s">
        <v>46</v>
      </c>
      <c r="D12" s="42"/>
      <c r="E12" s="42"/>
      <c r="F12" s="30"/>
      <c r="G12" s="30"/>
      <c r="H12" s="30"/>
      <c r="I12" s="30"/>
      <c r="J12" s="30"/>
      <c r="K12" s="39"/>
      <c r="L12" s="39"/>
      <c r="M12" s="39"/>
      <c r="N12" s="27"/>
      <c r="O12" s="27"/>
      <c r="P12" s="27"/>
    </row>
    <row r="13" spans="1:27" ht="30.75" customHeight="1" x14ac:dyDescent="0.25">
      <c r="A13" s="27"/>
      <c r="B13" s="30"/>
      <c r="C13" s="40" t="s">
        <v>45</v>
      </c>
      <c r="D13" s="41" t="s">
        <v>44</v>
      </c>
      <c r="E13" s="40" t="s">
        <v>43</v>
      </c>
      <c r="F13" s="30"/>
      <c r="G13" s="30"/>
      <c r="H13" s="30"/>
      <c r="I13" s="30"/>
      <c r="J13" s="30"/>
      <c r="K13" s="39"/>
      <c r="L13" s="39"/>
      <c r="M13" s="39"/>
      <c r="N13" s="27"/>
      <c r="O13" s="27"/>
      <c r="P13" s="27"/>
    </row>
    <row r="14" spans="1:27" ht="21.75" customHeight="1" x14ac:dyDescent="0.45">
      <c r="A14" s="27"/>
      <c r="B14" s="35"/>
      <c r="C14" s="38"/>
      <c r="D14" s="37"/>
      <c r="E14" s="36"/>
      <c r="F14" s="35"/>
      <c r="G14" s="28"/>
      <c r="H14" s="28"/>
      <c r="I14" s="28"/>
      <c r="J14" s="28"/>
      <c r="K14" s="28"/>
      <c r="L14" s="28"/>
      <c r="M14" s="28"/>
      <c r="N14" s="27"/>
      <c r="O14" s="27"/>
      <c r="P14" s="27"/>
    </row>
    <row r="15" spans="1:27" ht="12.75" customHeight="1" x14ac:dyDescent="0.25">
      <c r="A15" s="27"/>
      <c r="B15" s="34"/>
      <c r="C15" s="34"/>
      <c r="D15" s="34"/>
      <c r="E15" s="34"/>
      <c r="F15" s="34"/>
      <c r="G15" s="34"/>
      <c r="H15" s="34"/>
      <c r="I15" s="34"/>
      <c r="J15" s="34"/>
      <c r="K15" s="33"/>
      <c r="L15" s="33"/>
      <c r="M15" s="33"/>
      <c r="N15" s="27"/>
      <c r="O15" s="27"/>
      <c r="P15" s="27"/>
    </row>
    <row r="16" spans="1:27" ht="107.25" customHeight="1" x14ac:dyDescent="0.25">
      <c r="A16" s="27"/>
      <c r="B16" s="97" t="s">
        <v>42</v>
      </c>
      <c r="C16" s="97"/>
      <c r="D16" s="97"/>
      <c r="E16" s="97"/>
      <c r="F16" s="97"/>
      <c r="G16" s="97"/>
      <c r="H16" s="97"/>
      <c r="I16" s="97"/>
      <c r="J16" s="97"/>
      <c r="K16" s="33"/>
      <c r="L16" s="33"/>
      <c r="M16" s="33"/>
      <c r="N16" s="27"/>
      <c r="O16" s="27"/>
      <c r="P16" s="27"/>
    </row>
    <row r="17" spans="1:25" ht="6.75" customHeight="1" x14ac:dyDescent="0.25">
      <c r="A17" s="27"/>
      <c r="B17" s="34"/>
      <c r="C17" s="34"/>
      <c r="D17" s="34"/>
      <c r="E17" s="34"/>
      <c r="F17" s="34"/>
      <c r="G17" s="34"/>
      <c r="H17" s="34"/>
      <c r="I17" s="34"/>
      <c r="J17" s="34"/>
      <c r="K17" s="33"/>
      <c r="L17" s="33"/>
      <c r="M17" s="33"/>
      <c r="N17" s="27"/>
      <c r="O17" s="27"/>
      <c r="P17" s="27"/>
    </row>
    <row r="18" spans="1:25" ht="60" customHeight="1" x14ac:dyDescent="0.25">
      <c r="A18" s="27"/>
      <c r="B18" s="103" t="s">
        <v>114</v>
      </c>
      <c r="C18" s="103"/>
      <c r="D18" s="103"/>
      <c r="E18" s="103"/>
      <c r="F18" s="103"/>
      <c r="G18" s="103"/>
      <c r="H18" s="103"/>
      <c r="I18" s="103"/>
      <c r="J18" s="103"/>
      <c r="K18" s="98"/>
      <c r="L18" s="99"/>
      <c r="M18" s="100"/>
      <c r="N18" s="27"/>
      <c r="O18" s="27"/>
      <c r="P18" s="27"/>
    </row>
    <row r="19" spans="1:25" ht="8.25" customHeight="1" x14ac:dyDescent="0.35">
      <c r="A19" s="27"/>
      <c r="B19" s="31"/>
      <c r="C19" s="31"/>
      <c r="D19" s="31"/>
      <c r="E19" s="31"/>
      <c r="F19" s="31"/>
      <c r="G19" s="31"/>
      <c r="H19" s="31"/>
      <c r="I19" s="31"/>
      <c r="J19" s="31"/>
      <c r="K19" s="29"/>
      <c r="L19" s="29"/>
      <c r="M19" s="29"/>
      <c r="N19" s="27"/>
      <c r="O19" s="27"/>
      <c r="P19" s="27"/>
    </row>
    <row r="20" spans="1:25" ht="100" customHeight="1" x14ac:dyDescent="0.25">
      <c r="A20" s="27"/>
      <c r="B20" s="96" t="s">
        <v>115</v>
      </c>
      <c r="C20" s="96"/>
      <c r="D20" s="96"/>
      <c r="E20" s="96"/>
      <c r="F20" s="96"/>
      <c r="G20" s="96"/>
      <c r="H20" s="96"/>
      <c r="I20" s="96"/>
      <c r="J20" s="96"/>
      <c r="K20" s="98"/>
      <c r="L20" s="99"/>
      <c r="M20" s="100"/>
      <c r="N20" s="27"/>
      <c r="O20" s="27"/>
      <c r="P20" s="27"/>
      <c r="R20" s="32"/>
      <c r="S20" s="32"/>
      <c r="T20" s="32"/>
      <c r="U20" s="32"/>
      <c r="V20" s="32"/>
      <c r="W20" s="32"/>
      <c r="X20" s="32"/>
      <c r="Y20" s="32"/>
    </row>
    <row r="21" spans="1:25" ht="8.25" customHeight="1" x14ac:dyDescent="0.35">
      <c r="A21" s="27"/>
      <c r="B21" s="31"/>
      <c r="C21" s="31"/>
      <c r="D21" s="31"/>
      <c r="E21" s="31"/>
      <c r="F21" s="31"/>
      <c r="G21" s="31"/>
      <c r="H21" s="31"/>
      <c r="I21" s="31"/>
      <c r="J21" s="31"/>
      <c r="K21" s="29"/>
      <c r="L21" s="29"/>
      <c r="M21" s="29"/>
      <c r="N21" s="27"/>
      <c r="O21" s="27"/>
      <c r="P21" s="27"/>
    </row>
    <row r="22" spans="1:25" ht="70.5" customHeight="1" x14ac:dyDescent="0.25">
      <c r="A22" s="27"/>
      <c r="B22" s="96" t="s">
        <v>73</v>
      </c>
      <c r="C22" s="96"/>
      <c r="D22" s="96"/>
      <c r="E22" s="96"/>
      <c r="F22" s="96"/>
      <c r="G22" s="96"/>
      <c r="H22" s="96"/>
      <c r="I22" s="96"/>
      <c r="J22" s="96"/>
      <c r="K22" s="98"/>
      <c r="L22" s="99"/>
      <c r="M22" s="100"/>
      <c r="N22" s="27"/>
      <c r="O22" s="27"/>
      <c r="P22" s="27"/>
    </row>
    <row r="23" spans="1:25" ht="8.25" customHeight="1" x14ac:dyDescent="0.35">
      <c r="A23" s="27"/>
      <c r="B23" s="31"/>
      <c r="C23" s="31"/>
      <c r="D23" s="31"/>
      <c r="E23" s="31"/>
      <c r="F23" s="31"/>
      <c r="G23" s="31"/>
      <c r="H23" s="31"/>
      <c r="I23" s="31"/>
      <c r="J23" s="31"/>
      <c r="K23" s="29"/>
      <c r="L23" s="29"/>
      <c r="M23" s="29"/>
      <c r="N23" s="27"/>
      <c r="O23" s="27"/>
      <c r="P23" s="27"/>
    </row>
    <row r="24" spans="1:25" ht="57" customHeight="1" x14ac:dyDescent="0.25">
      <c r="A24" s="27"/>
      <c r="B24" s="96" t="s">
        <v>74</v>
      </c>
      <c r="C24" s="96"/>
      <c r="D24" s="96"/>
      <c r="E24" s="96"/>
      <c r="F24" s="96"/>
      <c r="G24" s="96"/>
      <c r="H24" s="96"/>
      <c r="I24" s="96"/>
      <c r="J24" s="96"/>
      <c r="K24" s="98"/>
      <c r="L24" s="99"/>
      <c r="M24" s="100"/>
      <c r="N24" s="27"/>
      <c r="O24" s="27"/>
      <c r="P24" s="27"/>
    </row>
    <row r="25" spans="1:25" ht="8.25" customHeight="1" x14ac:dyDescent="0.25">
      <c r="A25" s="27"/>
      <c r="B25" s="30"/>
      <c r="C25" s="30"/>
      <c r="D25" s="30"/>
      <c r="E25" s="30"/>
      <c r="F25" s="30"/>
      <c r="G25" s="30"/>
      <c r="H25" s="30"/>
      <c r="I25" s="30"/>
      <c r="J25" s="30"/>
      <c r="K25" s="29"/>
      <c r="L25" s="29"/>
      <c r="M25" s="29"/>
      <c r="N25" s="27"/>
      <c r="O25" s="27"/>
      <c r="P25" s="27"/>
    </row>
    <row r="26" spans="1:25" ht="81" customHeight="1" x14ac:dyDescent="0.25">
      <c r="A26" s="27"/>
      <c r="B26" s="96" t="s">
        <v>72</v>
      </c>
      <c r="C26" s="96"/>
      <c r="D26" s="96"/>
      <c r="E26" s="96"/>
      <c r="F26" s="96"/>
      <c r="G26" s="96"/>
      <c r="H26" s="96"/>
      <c r="I26" s="96"/>
      <c r="J26" s="96"/>
      <c r="K26" s="98"/>
      <c r="L26" s="99"/>
      <c r="M26" s="100"/>
      <c r="N26" s="27"/>
      <c r="O26" s="27"/>
      <c r="P26" s="27"/>
    </row>
    <row r="27" spans="1:25" x14ac:dyDescent="0.25">
      <c r="A27" s="27"/>
      <c r="B27" s="27"/>
      <c r="C27" s="27"/>
      <c r="D27" s="27"/>
      <c r="E27" s="27"/>
      <c r="F27" s="27"/>
      <c r="G27" s="27"/>
      <c r="H27" s="27"/>
      <c r="I27" s="27"/>
      <c r="J27" s="27"/>
      <c r="K27" s="81"/>
      <c r="L27" s="81"/>
      <c r="M27" s="81"/>
      <c r="N27" s="27"/>
      <c r="O27" s="27"/>
      <c r="P27" s="27"/>
    </row>
    <row r="28" spans="1:25" x14ac:dyDescent="0.25">
      <c r="A28" s="27"/>
      <c r="B28" s="27"/>
      <c r="C28" s="27"/>
      <c r="D28" s="27"/>
      <c r="E28" s="27"/>
      <c r="F28" s="27"/>
      <c r="G28" s="27"/>
      <c r="H28" s="27"/>
      <c r="I28" s="27"/>
      <c r="J28" s="27"/>
      <c r="K28" s="81"/>
      <c r="L28" s="81"/>
      <c r="M28" s="81"/>
      <c r="N28" s="27"/>
      <c r="O28" s="27"/>
      <c r="P28" s="27"/>
    </row>
  </sheetData>
  <mergeCells count="16">
    <mergeCell ref="B26:J26"/>
    <mergeCell ref="B16:J16"/>
    <mergeCell ref="B22:J22"/>
    <mergeCell ref="K26:M26"/>
    <mergeCell ref="B1:G1"/>
    <mergeCell ref="B24:J24"/>
    <mergeCell ref="K24:M24"/>
    <mergeCell ref="B10:F10"/>
    <mergeCell ref="K18:M18"/>
    <mergeCell ref="B18:J18"/>
    <mergeCell ref="K20:M20"/>
    <mergeCell ref="B20:J20"/>
    <mergeCell ref="B11:J11"/>
    <mergeCell ref="B2:M4"/>
    <mergeCell ref="B6:M8"/>
    <mergeCell ref="K22:M22"/>
  </mergeCells>
  <pageMargins left="0.25" right="0.25" top="0.75" bottom="0.75" header="0.3" footer="0.3"/>
  <pageSetup scale="89" fitToHeight="0"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election activeCell="C6" sqref="C6"/>
    </sheetView>
  </sheetViews>
  <sheetFormatPr defaultColWidth="10.6640625" defaultRowHeight="15.5" x14ac:dyDescent="0.35"/>
  <cols>
    <col min="2" max="2" width="10.5" customWidth="1"/>
    <col min="3" max="3" width="44.6640625" customWidth="1"/>
    <col min="4" max="4" width="15.5" customWidth="1"/>
    <col min="5" max="5" width="13" customWidth="1"/>
    <col min="6" max="6" width="29.6640625" customWidth="1"/>
    <col min="7" max="7" width="16.1640625" customWidth="1"/>
    <col min="8" max="8" width="17.83203125" customWidth="1"/>
    <col min="9" max="9" width="16.1640625" customWidth="1"/>
  </cols>
  <sheetData>
    <row r="1" spans="1:9" ht="36.5" customHeight="1" x14ac:dyDescent="0.35">
      <c r="A1" s="105" t="s">
        <v>113</v>
      </c>
      <c r="B1" s="106"/>
      <c r="C1" s="106"/>
      <c r="D1" s="106"/>
      <c r="E1" s="106"/>
      <c r="F1" s="106"/>
      <c r="G1" s="106"/>
      <c r="H1" s="106"/>
      <c r="I1" s="106"/>
    </row>
    <row r="4" spans="1:9" ht="42" x14ac:dyDescent="0.35">
      <c r="B4" s="7" t="s">
        <v>0</v>
      </c>
      <c r="C4" s="8" t="s">
        <v>1</v>
      </c>
      <c r="D4" s="8" t="s">
        <v>64</v>
      </c>
      <c r="E4" s="8" t="s">
        <v>2</v>
      </c>
      <c r="F4" s="8" t="s">
        <v>3</v>
      </c>
      <c r="G4" s="8" t="s">
        <v>4</v>
      </c>
      <c r="H4" s="8" t="s">
        <v>65</v>
      </c>
      <c r="I4" s="8" t="s">
        <v>5</v>
      </c>
    </row>
    <row r="5" spans="1:9" ht="23" x14ac:dyDescent="0.35">
      <c r="B5" s="10" t="s">
        <v>6</v>
      </c>
      <c r="C5" s="11"/>
      <c r="D5" s="11"/>
      <c r="E5" s="11"/>
      <c r="F5" s="11"/>
      <c r="G5" s="11"/>
      <c r="H5" s="11"/>
      <c r="I5" s="12" t="s">
        <v>7</v>
      </c>
    </row>
    <row r="6" spans="1:9" x14ac:dyDescent="0.35">
      <c r="B6" s="13">
        <v>1</v>
      </c>
      <c r="C6" s="14" t="s">
        <v>79</v>
      </c>
      <c r="D6" s="15">
        <v>1300000</v>
      </c>
      <c r="E6" s="16" t="s">
        <v>33</v>
      </c>
      <c r="F6" s="17" t="s">
        <v>34</v>
      </c>
      <c r="G6" s="18">
        <v>16</v>
      </c>
      <c r="H6" s="18" t="s">
        <v>35</v>
      </c>
      <c r="I6" s="64" t="s">
        <v>9</v>
      </c>
    </row>
    <row r="7" spans="1:9" x14ac:dyDescent="0.35">
      <c r="B7" s="13">
        <v>2</v>
      </c>
      <c r="C7" s="14" t="s">
        <v>80</v>
      </c>
      <c r="D7" s="15">
        <v>110000</v>
      </c>
      <c r="E7" s="16" t="s">
        <v>37</v>
      </c>
      <c r="F7" s="17" t="s">
        <v>34</v>
      </c>
      <c r="G7" s="18">
        <v>14</v>
      </c>
      <c r="H7" s="18" t="s">
        <v>38</v>
      </c>
      <c r="I7" s="64" t="s">
        <v>9</v>
      </c>
    </row>
    <row r="8" spans="1:9" ht="37.5" x14ac:dyDescent="0.35">
      <c r="B8" s="13">
        <v>3</v>
      </c>
      <c r="C8" s="14" t="s">
        <v>75</v>
      </c>
      <c r="D8" s="15">
        <v>200000</v>
      </c>
      <c r="E8" s="16" t="s">
        <v>37</v>
      </c>
      <c r="F8" s="17" t="s">
        <v>40</v>
      </c>
      <c r="G8" s="18">
        <v>10</v>
      </c>
      <c r="H8" s="18" t="s">
        <v>39</v>
      </c>
      <c r="I8" s="64" t="s">
        <v>9</v>
      </c>
    </row>
    <row r="9" spans="1:9" ht="25" x14ac:dyDescent="0.35">
      <c r="B9" s="13">
        <v>4</v>
      </c>
      <c r="C9" s="14" t="s">
        <v>76</v>
      </c>
      <c r="D9" s="15">
        <v>1610000</v>
      </c>
      <c r="E9" s="16" t="s">
        <v>33</v>
      </c>
      <c r="F9" s="17" t="s">
        <v>40</v>
      </c>
      <c r="G9" s="18">
        <v>12</v>
      </c>
      <c r="H9" s="18" t="s">
        <v>41</v>
      </c>
      <c r="I9" s="64" t="s">
        <v>8</v>
      </c>
    </row>
    <row r="10" spans="1:9" x14ac:dyDescent="0.35">
      <c r="B10" s="63">
        <v>5</v>
      </c>
      <c r="C10" s="64" t="s">
        <v>66</v>
      </c>
      <c r="D10" s="65" t="s">
        <v>66</v>
      </c>
      <c r="E10" s="66" t="s">
        <v>66</v>
      </c>
      <c r="F10" s="67" t="s">
        <v>66</v>
      </c>
      <c r="G10" s="24" t="str">
        <f t="shared" ref="G10:G21" si="0">IF(C10="","",IF(ISNA(MATCH(E10&amp;F10,$N$5:$N$20,0)),999,INDEX($K$5:$K$20,MATCH(E10&amp;F10,$N$5:$N$20,0))))</f>
        <v/>
      </c>
      <c r="H10" s="24" t="str">
        <f t="shared" ref="H10:H21" si="1">IF(C10="","",IF(LEN(G10)=2,G10&amp;"_"&amp;D10,"0"&amp;G10&amp;"_"&amp;D10))</f>
        <v/>
      </c>
      <c r="I10" s="64"/>
    </row>
    <row r="11" spans="1:9" x14ac:dyDescent="0.35">
      <c r="B11" s="63">
        <v>6</v>
      </c>
      <c r="C11" s="64" t="s">
        <v>66</v>
      </c>
      <c r="D11" s="65" t="s">
        <v>66</v>
      </c>
      <c r="E11" s="66" t="s">
        <v>66</v>
      </c>
      <c r="F11" s="67" t="s">
        <v>66</v>
      </c>
      <c r="G11" s="24" t="str">
        <f t="shared" si="0"/>
        <v/>
      </c>
      <c r="H11" s="24" t="str">
        <f t="shared" si="1"/>
        <v/>
      </c>
      <c r="I11" s="64"/>
    </row>
    <row r="12" spans="1:9" x14ac:dyDescent="0.35">
      <c r="B12" s="63">
        <v>7</v>
      </c>
      <c r="C12" s="64" t="s">
        <v>66</v>
      </c>
      <c r="D12" s="65" t="s">
        <v>66</v>
      </c>
      <c r="E12" s="66" t="s">
        <v>66</v>
      </c>
      <c r="F12" s="67" t="s">
        <v>66</v>
      </c>
      <c r="G12" s="24" t="str">
        <f t="shared" si="0"/>
        <v/>
      </c>
      <c r="H12" s="24" t="str">
        <f t="shared" si="1"/>
        <v/>
      </c>
      <c r="I12" s="64"/>
    </row>
    <row r="13" spans="1:9" x14ac:dyDescent="0.35">
      <c r="B13" s="63">
        <v>8</v>
      </c>
      <c r="C13" s="64" t="s">
        <v>66</v>
      </c>
      <c r="D13" s="65" t="s">
        <v>66</v>
      </c>
      <c r="E13" s="66" t="s">
        <v>66</v>
      </c>
      <c r="F13" s="67" t="s">
        <v>66</v>
      </c>
      <c r="G13" s="24" t="str">
        <f t="shared" si="0"/>
        <v/>
      </c>
      <c r="H13" s="24" t="str">
        <f t="shared" si="1"/>
        <v/>
      </c>
      <c r="I13" s="64"/>
    </row>
    <row r="14" spans="1:9" x14ac:dyDescent="0.35">
      <c r="B14" s="63">
        <v>9</v>
      </c>
      <c r="C14" s="64" t="s">
        <v>66</v>
      </c>
      <c r="D14" s="65" t="s">
        <v>66</v>
      </c>
      <c r="E14" s="66" t="s">
        <v>66</v>
      </c>
      <c r="F14" s="67" t="s">
        <v>66</v>
      </c>
      <c r="G14" s="24" t="str">
        <f t="shared" si="0"/>
        <v/>
      </c>
      <c r="H14" s="24" t="str">
        <f t="shared" si="1"/>
        <v/>
      </c>
      <c r="I14" s="64"/>
    </row>
    <row r="15" spans="1:9" x14ac:dyDescent="0.35">
      <c r="B15" s="63">
        <v>10</v>
      </c>
      <c r="C15" s="64" t="s">
        <v>66</v>
      </c>
      <c r="D15" s="65" t="s">
        <v>66</v>
      </c>
      <c r="E15" s="66" t="s">
        <v>66</v>
      </c>
      <c r="F15" s="67" t="s">
        <v>66</v>
      </c>
      <c r="G15" s="24" t="str">
        <f t="shared" si="0"/>
        <v/>
      </c>
      <c r="H15" s="24" t="str">
        <f t="shared" si="1"/>
        <v/>
      </c>
      <c r="I15" s="64"/>
    </row>
    <row r="16" spans="1:9" x14ac:dyDescent="0.35">
      <c r="B16" s="63">
        <v>11</v>
      </c>
      <c r="C16" s="64" t="s">
        <v>66</v>
      </c>
      <c r="D16" s="65" t="s">
        <v>66</v>
      </c>
      <c r="E16" s="66" t="s">
        <v>66</v>
      </c>
      <c r="F16" s="67" t="s">
        <v>66</v>
      </c>
      <c r="G16" s="24" t="str">
        <f t="shared" si="0"/>
        <v/>
      </c>
      <c r="H16" s="24" t="str">
        <f t="shared" si="1"/>
        <v/>
      </c>
      <c r="I16" s="64"/>
    </row>
    <row r="17" spans="2:9" x14ac:dyDescent="0.35">
      <c r="B17" s="63">
        <v>12</v>
      </c>
      <c r="C17" s="64" t="s">
        <v>66</v>
      </c>
      <c r="D17" s="65" t="s">
        <v>66</v>
      </c>
      <c r="E17" s="66" t="s">
        <v>66</v>
      </c>
      <c r="F17" s="67" t="s">
        <v>66</v>
      </c>
      <c r="G17" s="24" t="str">
        <f t="shared" si="0"/>
        <v/>
      </c>
      <c r="H17" s="24" t="str">
        <f t="shared" si="1"/>
        <v/>
      </c>
      <c r="I17" s="64"/>
    </row>
    <row r="18" spans="2:9" x14ac:dyDescent="0.35">
      <c r="B18" s="63">
        <v>13</v>
      </c>
      <c r="C18" s="64" t="s">
        <v>66</v>
      </c>
      <c r="D18" s="65" t="s">
        <v>66</v>
      </c>
      <c r="E18" s="66" t="s">
        <v>66</v>
      </c>
      <c r="F18" s="67" t="s">
        <v>66</v>
      </c>
      <c r="G18" s="24" t="str">
        <f t="shared" si="0"/>
        <v/>
      </c>
      <c r="H18" s="24" t="str">
        <f t="shared" si="1"/>
        <v/>
      </c>
      <c r="I18" s="64"/>
    </row>
    <row r="19" spans="2:9" x14ac:dyDescent="0.35">
      <c r="B19" s="63">
        <v>14</v>
      </c>
      <c r="C19" s="64" t="s">
        <v>66</v>
      </c>
      <c r="D19" s="65" t="s">
        <v>66</v>
      </c>
      <c r="E19" s="66" t="s">
        <v>66</v>
      </c>
      <c r="F19" s="67" t="s">
        <v>66</v>
      </c>
      <c r="G19" s="24" t="str">
        <f t="shared" si="0"/>
        <v/>
      </c>
      <c r="H19" s="24" t="str">
        <f t="shared" si="1"/>
        <v/>
      </c>
      <c r="I19" s="64"/>
    </row>
    <row r="20" spans="2:9" x14ac:dyDescent="0.35">
      <c r="B20" s="63">
        <v>15</v>
      </c>
      <c r="C20" s="64" t="s">
        <v>66</v>
      </c>
      <c r="D20" s="65" t="s">
        <v>66</v>
      </c>
      <c r="E20" s="66" t="s">
        <v>66</v>
      </c>
      <c r="F20" s="67" t="s">
        <v>66</v>
      </c>
      <c r="G20" s="24" t="str">
        <f t="shared" si="0"/>
        <v/>
      </c>
      <c r="H20" s="24" t="str">
        <f t="shared" si="1"/>
        <v/>
      </c>
      <c r="I20" s="64"/>
    </row>
    <row r="21" spans="2:9" x14ac:dyDescent="0.35">
      <c r="B21" s="63">
        <v>16</v>
      </c>
      <c r="C21" s="64" t="s">
        <v>66</v>
      </c>
      <c r="D21" s="65" t="s">
        <v>66</v>
      </c>
      <c r="E21" s="66" t="s">
        <v>66</v>
      </c>
      <c r="F21" s="67" t="s">
        <v>66</v>
      </c>
      <c r="G21" s="24" t="str">
        <f t="shared" si="0"/>
        <v/>
      </c>
      <c r="H21" s="24" t="str">
        <f t="shared" si="1"/>
        <v/>
      </c>
      <c r="I21" s="64"/>
    </row>
    <row r="22" spans="2:9" x14ac:dyDescent="0.35">
      <c r="B22" s="63">
        <v>17</v>
      </c>
      <c r="C22" s="64" t="s">
        <v>66</v>
      </c>
      <c r="D22" s="65" t="s">
        <v>66</v>
      </c>
      <c r="E22" s="66" t="s">
        <v>66</v>
      </c>
      <c r="F22" s="67" t="s">
        <v>66</v>
      </c>
      <c r="G22" s="24" t="str">
        <f t="shared" ref="G22:G47" si="2">IF(C22="","",IF(ISNA(MATCH(E22&amp;F22,$N$5:$N$20,0)),999,INDEX($K$5:$K$20,MATCH(E22&amp;F22,$N$5:$N$20,0))))</f>
        <v/>
      </c>
      <c r="H22" s="24" t="str">
        <f t="shared" ref="H22:H47" si="3">IF(C22="","",IF(LEN(G22)=2,G22&amp;"_"&amp;D22,"0"&amp;G22&amp;"_"&amp;D22))</f>
        <v/>
      </c>
      <c r="I22" s="64"/>
    </row>
    <row r="23" spans="2:9" x14ac:dyDescent="0.35">
      <c r="B23" s="63">
        <v>18</v>
      </c>
      <c r="C23" s="64" t="s">
        <v>66</v>
      </c>
      <c r="D23" s="65" t="s">
        <v>66</v>
      </c>
      <c r="E23" s="66" t="s">
        <v>66</v>
      </c>
      <c r="F23" s="67" t="s">
        <v>66</v>
      </c>
      <c r="G23" s="24" t="str">
        <f t="shared" si="2"/>
        <v/>
      </c>
      <c r="H23" s="24" t="str">
        <f t="shared" si="3"/>
        <v/>
      </c>
      <c r="I23" s="64"/>
    </row>
    <row r="24" spans="2:9" x14ac:dyDescent="0.35">
      <c r="B24" s="63">
        <v>19</v>
      </c>
      <c r="C24" s="64" t="s">
        <v>66</v>
      </c>
      <c r="D24" s="65" t="s">
        <v>66</v>
      </c>
      <c r="E24" s="66" t="s">
        <v>66</v>
      </c>
      <c r="F24" s="67" t="s">
        <v>66</v>
      </c>
      <c r="G24" s="24" t="str">
        <f t="shared" si="2"/>
        <v/>
      </c>
      <c r="H24" s="24" t="str">
        <f t="shared" si="3"/>
        <v/>
      </c>
      <c r="I24" s="64"/>
    </row>
    <row r="25" spans="2:9" x14ac:dyDescent="0.35">
      <c r="B25" s="63">
        <v>20</v>
      </c>
      <c r="C25" s="64" t="s">
        <v>66</v>
      </c>
      <c r="D25" s="65" t="s">
        <v>66</v>
      </c>
      <c r="E25" s="66" t="s">
        <v>66</v>
      </c>
      <c r="F25" s="67" t="s">
        <v>66</v>
      </c>
      <c r="G25" s="24" t="str">
        <f t="shared" si="2"/>
        <v/>
      </c>
      <c r="H25" s="24" t="str">
        <f t="shared" si="3"/>
        <v/>
      </c>
      <c r="I25" s="64"/>
    </row>
    <row r="26" spans="2:9" x14ac:dyDescent="0.35">
      <c r="B26" s="63">
        <v>21</v>
      </c>
      <c r="C26" s="64" t="s">
        <v>66</v>
      </c>
      <c r="D26" s="65" t="s">
        <v>66</v>
      </c>
      <c r="E26" s="66" t="s">
        <v>66</v>
      </c>
      <c r="F26" s="67" t="s">
        <v>66</v>
      </c>
      <c r="G26" s="24" t="str">
        <f t="shared" si="2"/>
        <v/>
      </c>
      <c r="H26" s="24" t="str">
        <f t="shared" si="3"/>
        <v/>
      </c>
      <c r="I26" s="64"/>
    </row>
    <row r="27" spans="2:9" x14ac:dyDescent="0.35">
      <c r="B27" s="63">
        <v>22</v>
      </c>
      <c r="C27" s="64" t="s">
        <v>66</v>
      </c>
      <c r="D27" s="65" t="s">
        <v>66</v>
      </c>
      <c r="E27" s="66" t="s">
        <v>66</v>
      </c>
      <c r="F27" s="67" t="s">
        <v>66</v>
      </c>
      <c r="G27" s="24" t="str">
        <f t="shared" si="2"/>
        <v/>
      </c>
      <c r="H27" s="24" t="str">
        <f t="shared" si="3"/>
        <v/>
      </c>
      <c r="I27" s="64"/>
    </row>
    <row r="28" spans="2:9" x14ac:dyDescent="0.35">
      <c r="B28" s="63">
        <v>23</v>
      </c>
      <c r="C28" s="64" t="s">
        <v>66</v>
      </c>
      <c r="D28" s="65" t="s">
        <v>66</v>
      </c>
      <c r="E28" s="66" t="s">
        <v>66</v>
      </c>
      <c r="F28" s="67" t="s">
        <v>66</v>
      </c>
      <c r="G28" s="24" t="str">
        <f t="shared" si="2"/>
        <v/>
      </c>
      <c r="H28" s="24" t="str">
        <f t="shared" si="3"/>
        <v/>
      </c>
      <c r="I28" s="64"/>
    </row>
    <row r="29" spans="2:9" x14ac:dyDescent="0.35">
      <c r="B29" s="63">
        <v>24</v>
      </c>
      <c r="C29" s="64" t="s">
        <v>66</v>
      </c>
      <c r="D29" s="65" t="s">
        <v>66</v>
      </c>
      <c r="E29" s="66" t="s">
        <v>66</v>
      </c>
      <c r="F29" s="67" t="s">
        <v>66</v>
      </c>
      <c r="G29" s="24" t="str">
        <f t="shared" si="2"/>
        <v/>
      </c>
      <c r="H29" s="24" t="str">
        <f t="shared" si="3"/>
        <v/>
      </c>
      <c r="I29" s="64"/>
    </row>
    <row r="30" spans="2:9" x14ac:dyDescent="0.35">
      <c r="B30" s="63">
        <v>25</v>
      </c>
      <c r="C30" s="64" t="s">
        <v>66</v>
      </c>
      <c r="D30" s="65" t="s">
        <v>66</v>
      </c>
      <c r="E30" s="66" t="s">
        <v>66</v>
      </c>
      <c r="F30" s="67" t="s">
        <v>66</v>
      </c>
      <c r="G30" s="24" t="str">
        <f t="shared" si="2"/>
        <v/>
      </c>
      <c r="H30" s="24" t="str">
        <f t="shared" si="3"/>
        <v/>
      </c>
      <c r="I30" s="64"/>
    </row>
    <row r="31" spans="2:9" x14ac:dyDescent="0.35">
      <c r="B31" s="63">
        <v>26</v>
      </c>
      <c r="C31" s="64" t="s">
        <v>66</v>
      </c>
      <c r="D31" s="65" t="s">
        <v>66</v>
      </c>
      <c r="E31" s="66" t="s">
        <v>66</v>
      </c>
      <c r="F31" s="67" t="s">
        <v>66</v>
      </c>
      <c r="G31" s="24" t="str">
        <f t="shared" si="2"/>
        <v/>
      </c>
      <c r="H31" s="24" t="str">
        <f t="shared" si="3"/>
        <v/>
      </c>
      <c r="I31" s="64"/>
    </row>
    <row r="32" spans="2:9" x14ac:dyDescent="0.35">
      <c r="B32" s="63">
        <v>27</v>
      </c>
      <c r="C32" s="64" t="s">
        <v>66</v>
      </c>
      <c r="D32" s="65" t="s">
        <v>66</v>
      </c>
      <c r="E32" s="66" t="s">
        <v>66</v>
      </c>
      <c r="F32" s="67" t="s">
        <v>66</v>
      </c>
      <c r="G32" s="24" t="str">
        <f t="shared" si="2"/>
        <v/>
      </c>
      <c r="H32" s="24" t="str">
        <f t="shared" si="3"/>
        <v/>
      </c>
      <c r="I32" s="64"/>
    </row>
    <row r="33" spans="2:9" x14ac:dyDescent="0.35">
      <c r="B33" s="63">
        <v>28</v>
      </c>
      <c r="C33" s="64" t="s">
        <v>66</v>
      </c>
      <c r="D33" s="65" t="s">
        <v>66</v>
      </c>
      <c r="E33" s="66" t="s">
        <v>66</v>
      </c>
      <c r="F33" s="67" t="s">
        <v>66</v>
      </c>
      <c r="G33" s="24" t="str">
        <f t="shared" si="2"/>
        <v/>
      </c>
      <c r="H33" s="24" t="str">
        <f t="shared" si="3"/>
        <v/>
      </c>
      <c r="I33" s="64"/>
    </row>
    <row r="34" spans="2:9" x14ac:dyDescent="0.35">
      <c r="B34" s="63">
        <v>29</v>
      </c>
      <c r="C34" s="64" t="s">
        <v>66</v>
      </c>
      <c r="D34" s="65" t="s">
        <v>66</v>
      </c>
      <c r="E34" s="66" t="s">
        <v>66</v>
      </c>
      <c r="F34" s="67" t="s">
        <v>66</v>
      </c>
      <c r="G34" s="24" t="str">
        <f t="shared" si="2"/>
        <v/>
      </c>
      <c r="H34" s="24" t="str">
        <f t="shared" si="3"/>
        <v/>
      </c>
      <c r="I34" s="64"/>
    </row>
    <row r="35" spans="2:9" x14ac:dyDescent="0.35">
      <c r="B35" s="63">
        <v>30</v>
      </c>
      <c r="C35" s="64" t="s">
        <v>66</v>
      </c>
      <c r="D35" s="65" t="s">
        <v>66</v>
      </c>
      <c r="E35" s="66" t="s">
        <v>66</v>
      </c>
      <c r="F35" s="67" t="s">
        <v>66</v>
      </c>
      <c r="G35" s="24" t="str">
        <f t="shared" si="2"/>
        <v/>
      </c>
      <c r="H35" s="24" t="str">
        <f t="shared" si="3"/>
        <v/>
      </c>
      <c r="I35" s="64"/>
    </row>
    <row r="36" spans="2:9" x14ac:dyDescent="0.35">
      <c r="B36" s="63">
        <v>31</v>
      </c>
      <c r="C36" s="64" t="s">
        <v>66</v>
      </c>
      <c r="D36" s="65" t="s">
        <v>66</v>
      </c>
      <c r="E36" s="66" t="s">
        <v>66</v>
      </c>
      <c r="F36" s="67" t="s">
        <v>66</v>
      </c>
      <c r="G36" s="24" t="str">
        <f t="shared" si="2"/>
        <v/>
      </c>
      <c r="H36" s="24" t="str">
        <f t="shared" si="3"/>
        <v/>
      </c>
      <c r="I36" s="64"/>
    </row>
    <row r="37" spans="2:9" x14ac:dyDescent="0.35">
      <c r="B37" s="63">
        <v>32</v>
      </c>
      <c r="C37" s="64" t="s">
        <v>66</v>
      </c>
      <c r="D37" s="65" t="s">
        <v>66</v>
      </c>
      <c r="E37" s="66" t="s">
        <v>66</v>
      </c>
      <c r="F37" s="67" t="s">
        <v>66</v>
      </c>
      <c r="G37" s="24" t="str">
        <f t="shared" si="2"/>
        <v/>
      </c>
      <c r="H37" s="24" t="str">
        <f t="shared" si="3"/>
        <v/>
      </c>
      <c r="I37" s="64"/>
    </row>
    <row r="38" spans="2:9" x14ac:dyDescent="0.35">
      <c r="B38" s="63">
        <v>33</v>
      </c>
      <c r="C38" s="64" t="s">
        <v>66</v>
      </c>
      <c r="D38" s="65" t="s">
        <v>66</v>
      </c>
      <c r="E38" s="66" t="s">
        <v>66</v>
      </c>
      <c r="F38" s="67" t="s">
        <v>66</v>
      </c>
      <c r="G38" s="24" t="str">
        <f t="shared" si="2"/>
        <v/>
      </c>
      <c r="H38" s="24" t="str">
        <f t="shared" si="3"/>
        <v/>
      </c>
      <c r="I38" s="64"/>
    </row>
    <row r="39" spans="2:9" x14ac:dyDescent="0.35">
      <c r="B39" s="63">
        <v>34</v>
      </c>
      <c r="C39" s="64" t="s">
        <v>66</v>
      </c>
      <c r="D39" s="65" t="s">
        <v>66</v>
      </c>
      <c r="E39" s="66" t="s">
        <v>66</v>
      </c>
      <c r="F39" s="67" t="s">
        <v>66</v>
      </c>
      <c r="G39" s="24" t="str">
        <f t="shared" si="2"/>
        <v/>
      </c>
      <c r="H39" s="24" t="str">
        <f t="shared" si="3"/>
        <v/>
      </c>
      <c r="I39" s="64"/>
    </row>
    <row r="40" spans="2:9" x14ac:dyDescent="0.35">
      <c r="B40" s="63">
        <v>35</v>
      </c>
      <c r="C40" s="64" t="s">
        <v>66</v>
      </c>
      <c r="D40" s="65" t="s">
        <v>66</v>
      </c>
      <c r="E40" s="66" t="s">
        <v>66</v>
      </c>
      <c r="F40" s="67" t="s">
        <v>66</v>
      </c>
      <c r="G40" s="24" t="str">
        <f t="shared" si="2"/>
        <v/>
      </c>
      <c r="H40" s="24" t="str">
        <f t="shared" si="3"/>
        <v/>
      </c>
      <c r="I40" s="64"/>
    </row>
    <row r="41" spans="2:9" x14ac:dyDescent="0.35">
      <c r="B41" s="63">
        <v>36</v>
      </c>
      <c r="C41" s="64" t="s">
        <v>66</v>
      </c>
      <c r="D41" s="65" t="s">
        <v>66</v>
      </c>
      <c r="E41" s="66" t="s">
        <v>66</v>
      </c>
      <c r="F41" s="67" t="s">
        <v>66</v>
      </c>
      <c r="G41" s="24" t="str">
        <f t="shared" si="2"/>
        <v/>
      </c>
      <c r="H41" s="24" t="str">
        <f t="shared" si="3"/>
        <v/>
      </c>
      <c r="I41" s="64"/>
    </row>
    <row r="42" spans="2:9" x14ac:dyDescent="0.35">
      <c r="B42" s="63">
        <v>37</v>
      </c>
      <c r="C42" s="64" t="s">
        <v>66</v>
      </c>
      <c r="D42" s="65" t="s">
        <v>66</v>
      </c>
      <c r="E42" s="66" t="s">
        <v>66</v>
      </c>
      <c r="F42" s="67" t="s">
        <v>66</v>
      </c>
      <c r="G42" s="24" t="str">
        <f t="shared" si="2"/>
        <v/>
      </c>
      <c r="H42" s="24" t="str">
        <f t="shared" si="3"/>
        <v/>
      </c>
      <c r="I42" s="64"/>
    </row>
    <row r="43" spans="2:9" x14ac:dyDescent="0.35">
      <c r="B43" s="63">
        <v>38</v>
      </c>
      <c r="C43" s="64" t="s">
        <v>66</v>
      </c>
      <c r="D43" s="65" t="s">
        <v>66</v>
      </c>
      <c r="E43" s="66" t="s">
        <v>66</v>
      </c>
      <c r="F43" s="67" t="s">
        <v>66</v>
      </c>
      <c r="G43" s="24" t="str">
        <f t="shared" si="2"/>
        <v/>
      </c>
      <c r="H43" s="24" t="str">
        <f t="shared" si="3"/>
        <v/>
      </c>
      <c r="I43" s="64"/>
    </row>
    <row r="44" spans="2:9" x14ac:dyDescent="0.35">
      <c r="B44" s="63">
        <v>39</v>
      </c>
      <c r="C44" s="64" t="s">
        <v>66</v>
      </c>
      <c r="D44" s="65" t="s">
        <v>66</v>
      </c>
      <c r="E44" s="66" t="s">
        <v>66</v>
      </c>
      <c r="F44" s="67" t="s">
        <v>66</v>
      </c>
      <c r="G44" s="24" t="str">
        <f t="shared" si="2"/>
        <v/>
      </c>
      <c r="H44" s="24" t="str">
        <f t="shared" si="3"/>
        <v/>
      </c>
      <c r="I44" s="64"/>
    </row>
    <row r="45" spans="2:9" x14ac:dyDescent="0.35">
      <c r="B45" s="63">
        <v>40</v>
      </c>
      <c r="C45" s="64" t="s">
        <v>66</v>
      </c>
      <c r="D45" s="65" t="s">
        <v>66</v>
      </c>
      <c r="E45" s="66" t="s">
        <v>66</v>
      </c>
      <c r="F45" s="67" t="s">
        <v>66</v>
      </c>
      <c r="G45" s="24" t="str">
        <f t="shared" si="2"/>
        <v/>
      </c>
      <c r="H45" s="24" t="str">
        <f t="shared" si="3"/>
        <v/>
      </c>
      <c r="I45" s="64"/>
    </row>
    <row r="46" spans="2:9" x14ac:dyDescent="0.35">
      <c r="B46" s="63">
        <v>41</v>
      </c>
      <c r="C46" s="64" t="s">
        <v>66</v>
      </c>
      <c r="D46" s="65" t="s">
        <v>66</v>
      </c>
      <c r="E46" s="66" t="s">
        <v>66</v>
      </c>
      <c r="F46" s="67" t="s">
        <v>66</v>
      </c>
      <c r="G46" s="24" t="str">
        <f t="shared" si="2"/>
        <v/>
      </c>
      <c r="H46" s="24" t="str">
        <f t="shared" si="3"/>
        <v/>
      </c>
      <c r="I46" s="64"/>
    </row>
    <row r="47" spans="2:9" x14ac:dyDescent="0.35">
      <c r="B47" s="63">
        <v>42</v>
      </c>
      <c r="C47" s="64" t="s">
        <v>66</v>
      </c>
      <c r="D47" s="65" t="s">
        <v>66</v>
      </c>
      <c r="E47" s="66" t="s">
        <v>66</v>
      </c>
      <c r="F47" s="67" t="s">
        <v>66</v>
      </c>
      <c r="G47" s="24" t="str">
        <f t="shared" si="2"/>
        <v/>
      </c>
      <c r="H47" s="24" t="str">
        <f t="shared" si="3"/>
        <v/>
      </c>
      <c r="I47" s="64"/>
    </row>
    <row r="48" spans="2:9" x14ac:dyDescent="0.35">
      <c r="B48" s="63">
        <v>43</v>
      </c>
      <c r="C48" s="64" t="s">
        <v>66</v>
      </c>
      <c r="D48" s="65" t="s">
        <v>66</v>
      </c>
      <c r="E48" s="66" t="s">
        <v>66</v>
      </c>
      <c r="F48" s="67" t="s">
        <v>66</v>
      </c>
      <c r="G48" s="24" t="str">
        <f t="shared" ref="G48:G55" si="4">IF(C48="","",IF(ISNA(MATCH(E48&amp;F48,$N$5:$N$20,0)),999,INDEX($K$5:$K$20,MATCH(E48&amp;F48,$N$5:$N$20,0))))</f>
        <v/>
      </c>
      <c r="H48" s="24" t="str">
        <f t="shared" ref="H48:H55" si="5">IF(C48="","",IF(LEN(G48)=2,G48&amp;"_"&amp;D48,"0"&amp;G48&amp;"_"&amp;D48))</f>
        <v/>
      </c>
      <c r="I48" s="64"/>
    </row>
    <row r="49" spans="2:9" x14ac:dyDescent="0.35">
      <c r="B49" s="63">
        <v>44</v>
      </c>
      <c r="C49" s="64" t="s">
        <v>66</v>
      </c>
      <c r="D49" s="65" t="s">
        <v>66</v>
      </c>
      <c r="E49" s="66" t="s">
        <v>66</v>
      </c>
      <c r="F49" s="67" t="s">
        <v>66</v>
      </c>
      <c r="G49" s="24" t="str">
        <f t="shared" si="4"/>
        <v/>
      </c>
      <c r="H49" s="24" t="str">
        <f t="shared" si="5"/>
        <v/>
      </c>
      <c r="I49" s="64"/>
    </row>
    <row r="50" spans="2:9" x14ac:dyDescent="0.35">
      <c r="B50" s="63">
        <v>45</v>
      </c>
      <c r="C50" s="64" t="s">
        <v>66</v>
      </c>
      <c r="D50" s="65" t="s">
        <v>66</v>
      </c>
      <c r="E50" s="66" t="s">
        <v>66</v>
      </c>
      <c r="F50" s="67" t="s">
        <v>66</v>
      </c>
      <c r="G50" s="24" t="str">
        <f t="shared" si="4"/>
        <v/>
      </c>
      <c r="H50" s="24" t="str">
        <f t="shared" si="5"/>
        <v/>
      </c>
      <c r="I50" s="64"/>
    </row>
    <row r="51" spans="2:9" x14ac:dyDescent="0.35">
      <c r="B51" s="63">
        <v>46</v>
      </c>
      <c r="C51" s="64" t="s">
        <v>66</v>
      </c>
      <c r="D51" s="65" t="s">
        <v>66</v>
      </c>
      <c r="E51" s="66" t="s">
        <v>66</v>
      </c>
      <c r="F51" s="67" t="s">
        <v>66</v>
      </c>
      <c r="G51" s="24" t="str">
        <f t="shared" si="4"/>
        <v/>
      </c>
      <c r="H51" s="24" t="str">
        <f t="shared" si="5"/>
        <v/>
      </c>
      <c r="I51" s="64"/>
    </row>
    <row r="52" spans="2:9" x14ac:dyDescent="0.35">
      <c r="B52" s="63">
        <v>47</v>
      </c>
      <c r="C52" s="64" t="s">
        <v>66</v>
      </c>
      <c r="D52" s="65" t="s">
        <v>66</v>
      </c>
      <c r="E52" s="66" t="s">
        <v>66</v>
      </c>
      <c r="F52" s="67" t="s">
        <v>66</v>
      </c>
      <c r="G52" s="24" t="str">
        <f t="shared" si="4"/>
        <v/>
      </c>
      <c r="H52" s="24" t="str">
        <f t="shared" si="5"/>
        <v/>
      </c>
      <c r="I52" s="64"/>
    </row>
    <row r="53" spans="2:9" x14ac:dyDescent="0.35">
      <c r="B53" s="63">
        <v>48</v>
      </c>
      <c r="C53" s="64" t="s">
        <v>66</v>
      </c>
      <c r="D53" s="65" t="s">
        <v>66</v>
      </c>
      <c r="E53" s="66" t="s">
        <v>66</v>
      </c>
      <c r="F53" s="67" t="s">
        <v>66</v>
      </c>
      <c r="G53" s="24" t="str">
        <f t="shared" si="4"/>
        <v/>
      </c>
      <c r="H53" s="24" t="str">
        <f t="shared" si="5"/>
        <v/>
      </c>
      <c r="I53" s="64"/>
    </row>
    <row r="54" spans="2:9" x14ac:dyDescent="0.35">
      <c r="B54" s="63">
        <v>49</v>
      </c>
      <c r="C54" s="64" t="s">
        <v>66</v>
      </c>
      <c r="D54" s="65" t="s">
        <v>66</v>
      </c>
      <c r="E54" s="66" t="s">
        <v>66</v>
      </c>
      <c r="F54" s="67" t="s">
        <v>66</v>
      </c>
      <c r="G54" s="24" t="str">
        <f t="shared" si="4"/>
        <v/>
      </c>
      <c r="H54" s="24" t="str">
        <f t="shared" si="5"/>
        <v/>
      </c>
      <c r="I54" s="64"/>
    </row>
    <row r="55" spans="2:9" x14ac:dyDescent="0.35">
      <c r="B55" s="63">
        <v>50</v>
      </c>
      <c r="C55" s="64" t="s">
        <v>66</v>
      </c>
      <c r="D55" s="65" t="s">
        <v>66</v>
      </c>
      <c r="E55" s="66" t="s">
        <v>66</v>
      </c>
      <c r="F55" s="67" t="s">
        <v>66</v>
      </c>
      <c r="G55" s="24" t="str">
        <f t="shared" si="4"/>
        <v/>
      </c>
      <c r="H55" s="24" t="str">
        <f t="shared" si="5"/>
        <v/>
      </c>
      <c r="I55" s="64"/>
    </row>
  </sheetData>
  <protectedRanges>
    <protectedRange sqref="B5:I55" name="SolPriSummary_1"/>
  </protectedRanges>
  <mergeCells count="1">
    <mergeCell ref="A1:I1"/>
  </mergeCells>
  <dataValidations count="1">
    <dataValidation type="list" allowBlank="1" showInputMessage="1" showErrorMessage="1" sqref="I6:I55">
      <formula1>"Yes,No"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showGridLines="0" workbookViewId="0">
      <selection activeCell="C6" sqref="C6"/>
    </sheetView>
  </sheetViews>
  <sheetFormatPr defaultColWidth="10.6640625" defaultRowHeight="15.5" x14ac:dyDescent="0.35"/>
  <cols>
    <col min="1" max="1" width="3.1640625" customWidth="1"/>
    <col min="2" max="2" width="10.5" customWidth="1"/>
    <col min="3" max="3" width="41.6640625" style="60" customWidth="1"/>
    <col min="4" max="4" width="15.5" customWidth="1"/>
    <col min="5" max="8" width="33.1640625" customWidth="1"/>
    <col min="9" max="9" width="36.5" customWidth="1"/>
    <col min="10" max="10" width="35.5" customWidth="1"/>
    <col min="11" max="12" width="34.83203125" customWidth="1"/>
    <col min="13" max="13" width="16.5" customWidth="1"/>
    <col min="14" max="14" width="13.6640625" customWidth="1"/>
    <col min="15" max="15" width="22.6640625" customWidth="1"/>
    <col min="16" max="16" width="20.5" customWidth="1"/>
    <col min="21" max="21" width="10.6640625" customWidth="1"/>
  </cols>
  <sheetData>
    <row r="2" spans="1:14" s="19" customFormat="1" ht="39.5" customHeight="1" x14ac:dyDescent="0.35">
      <c r="A2" s="25"/>
      <c r="B2" s="107" t="s">
        <v>112</v>
      </c>
      <c r="C2" s="107"/>
      <c r="D2" s="107"/>
      <c r="E2" s="107"/>
      <c r="F2" s="107"/>
      <c r="G2" s="107"/>
      <c r="H2" s="107"/>
      <c r="I2" s="107"/>
      <c r="J2" s="107"/>
      <c r="K2" s="107"/>
      <c r="L2" s="6"/>
    </row>
    <row r="3" spans="1:14" ht="23" customHeight="1" x14ac:dyDescent="0.35">
      <c r="A3" s="5"/>
      <c r="B3" s="5"/>
      <c r="C3" s="57"/>
      <c r="D3" s="6"/>
      <c r="E3" s="6"/>
      <c r="F3" s="6"/>
      <c r="G3" s="6"/>
      <c r="H3" s="6"/>
      <c r="I3" s="6"/>
      <c r="J3" s="6"/>
      <c r="K3" s="6"/>
      <c r="L3" s="6"/>
    </row>
    <row r="4" spans="1:14" ht="42" x14ac:dyDescent="0.35">
      <c r="B4" s="1" t="s">
        <v>0</v>
      </c>
      <c r="C4" s="1" t="s">
        <v>1</v>
      </c>
      <c r="D4" s="9" t="s">
        <v>10</v>
      </c>
      <c r="E4" s="93" t="s">
        <v>11</v>
      </c>
      <c r="F4" s="9" t="s">
        <v>12</v>
      </c>
      <c r="G4" s="1" t="s">
        <v>55</v>
      </c>
      <c r="H4" s="1" t="s">
        <v>13</v>
      </c>
      <c r="I4" s="1" t="s">
        <v>82</v>
      </c>
      <c r="J4" s="1" t="s">
        <v>50</v>
      </c>
      <c r="K4" s="9" t="s">
        <v>69</v>
      </c>
      <c r="L4" s="9" t="s">
        <v>77</v>
      </c>
      <c r="M4" s="9" t="s">
        <v>70</v>
      </c>
      <c r="N4" s="9" t="s">
        <v>87</v>
      </c>
    </row>
    <row r="5" spans="1:14" ht="80.5" x14ac:dyDescent="0.35">
      <c r="B5" s="2" t="s">
        <v>93</v>
      </c>
      <c r="C5" s="2" t="s">
        <v>97</v>
      </c>
      <c r="D5" s="3" t="s">
        <v>78</v>
      </c>
      <c r="E5" s="58" t="s">
        <v>14</v>
      </c>
      <c r="F5" s="3" t="s">
        <v>91</v>
      </c>
      <c r="G5" s="2" t="s">
        <v>98</v>
      </c>
      <c r="H5" s="4" t="s">
        <v>94</v>
      </c>
      <c r="I5" s="4" t="s">
        <v>95</v>
      </c>
      <c r="J5" s="23" t="s">
        <v>96</v>
      </c>
      <c r="K5" s="3" t="s">
        <v>15</v>
      </c>
      <c r="L5" s="3" t="s">
        <v>16</v>
      </c>
      <c r="M5" s="3" t="s">
        <v>17</v>
      </c>
      <c r="N5" s="3" t="s">
        <v>18</v>
      </c>
    </row>
    <row r="6" spans="1:14" ht="25" x14ac:dyDescent="0.35">
      <c r="B6" s="13">
        <v>1</v>
      </c>
      <c r="C6" s="14" t="s">
        <v>32</v>
      </c>
      <c r="D6" s="21" t="s">
        <v>79</v>
      </c>
      <c r="E6" s="79">
        <v>1.01</v>
      </c>
      <c r="F6" s="22"/>
      <c r="G6" s="15">
        <v>1300000</v>
      </c>
      <c r="H6" s="18" t="s">
        <v>57</v>
      </c>
      <c r="I6" s="18" t="s">
        <v>58</v>
      </c>
      <c r="J6" s="24" t="s">
        <v>59</v>
      </c>
      <c r="K6" s="61" t="s">
        <v>60</v>
      </c>
      <c r="L6" s="76">
        <v>44896</v>
      </c>
      <c r="M6" s="61" t="s">
        <v>61</v>
      </c>
      <c r="N6" s="61"/>
    </row>
    <row r="7" spans="1:14" ht="37.5" x14ac:dyDescent="0.35">
      <c r="B7" s="13">
        <v>2</v>
      </c>
      <c r="C7" s="14" t="s">
        <v>36</v>
      </c>
      <c r="D7" s="21" t="s">
        <v>80</v>
      </c>
      <c r="E7" s="79" t="s">
        <v>67</v>
      </c>
      <c r="F7" s="22"/>
      <c r="G7" s="15">
        <v>110000</v>
      </c>
      <c r="H7" s="18" t="s">
        <v>19</v>
      </c>
      <c r="I7" s="18" t="s">
        <v>20</v>
      </c>
      <c r="J7" s="24" t="s">
        <v>83</v>
      </c>
      <c r="K7" s="61" t="s">
        <v>84</v>
      </c>
      <c r="L7" s="76">
        <v>44531</v>
      </c>
      <c r="M7" s="61" t="s">
        <v>52</v>
      </c>
      <c r="N7" s="61" t="s">
        <v>54</v>
      </c>
    </row>
    <row r="8" spans="1:14" ht="62.5" x14ac:dyDescent="0.35">
      <c r="B8" s="13">
        <v>3</v>
      </c>
      <c r="C8" s="14" t="s">
        <v>75</v>
      </c>
      <c r="D8" s="21" t="s">
        <v>81</v>
      </c>
      <c r="E8" s="79" t="s">
        <v>68</v>
      </c>
      <c r="F8" s="22"/>
      <c r="G8" s="15">
        <v>200000</v>
      </c>
      <c r="H8" s="18" t="s">
        <v>19</v>
      </c>
      <c r="I8" s="18" t="s">
        <v>21</v>
      </c>
      <c r="J8" s="24" t="s">
        <v>51</v>
      </c>
      <c r="K8" s="61" t="s">
        <v>53</v>
      </c>
      <c r="L8" s="76">
        <v>44621</v>
      </c>
      <c r="M8" s="61" t="s">
        <v>86</v>
      </c>
      <c r="N8" s="61"/>
    </row>
    <row r="9" spans="1:14" x14ac:dyDescent="0.35">
      <c r="B9" s="13"/>
      <c r="C9" s="14"/>
      <c r="D9" s="68"/>
      <c r="E9" s="83"/>
      <c r="F9" s="69"/>
      <c r="G9" s="15"/>
      <c r="H9" s="18"/>
      <c r="I9" s="18"/>
      <c r="J9" s="24"/>
      <c r="K9" s="70"/>
      <c r="L9" s="70"/>
      <c r="M9" s="70"/>
      <c r="N9" s="70"/>
    </row>
    <row r="10" spans="1:14" x14ac:dyDescent="0.35">
      <c r="B10" s="13"/>
      <c r="C10" s="14"/>
      <c r="D10" s="68"/>
      <c r="E10" s="83"/>
      <c r="F10" s="69"/>
      <c r="G10" s="15"/>
      <c r="H10" s="18"/>
      <c r="I10" s="18"/>
      <c r="J10" s="24"/>
      <c r="K10" s="70"/>
      <c r="L10" s="70"/>
      <c r="M10" s="70"/>
      <c r="N10" s="70"/>
    </row>
    <row r="11" spans="1:14" x14ac:dyDescent="0.35">
      <c r="B11" s="13"/>
      <c r="C11" s="14"/>
      <c r="D11" s="68"/>
      <c r="E11" s="83"/>
      <c r="F11" s="69"/>
      <c r="G11" s="15"/>
      <c r="H11" s="18"/>
      <c r="I11" s="18"/>
      <c r="J11" s="24"/>
      <c r="K11" s="70"/>
      <c r="L11" s="70"/>
      <c r="M11" s="70"/>
      <c r="N11" s="70"/>
    </row>
    <row r="12" spans="1:14" x14ac:dyDescent="0.35">
      <c r="B12" s="13"/>
      <c r="C12" s="14"/>
      <c r="D12" s="68"/>
      <c r="E12" s="83"/>
      <c r="F12" s="69"/>
      <c r="G12" s="15"/>
      <c r="H12" s="18"/>
      <c r="I12" s="18"/>
      <c r="J12" s="24"/>
      <c r="K12" s="70"/>
      <c r="L12" s="70"/>
      <c r="M12" s="70"/>
      <c r="N12" s="70"/>
    </row>
    <row r="13" spans="1:14" x14ac:dyDescent="0.35">
      <c r="B13" s="13"/>
      <c r="C13" s="14"/>
      <c r="D13" s="68"/>
      <c r="E13" s="83"/>
      <c r="F13" s="69"/>
      <c r="G13" s="15"/>
      <c r="H13" s="18"/>
      <c r="I13" s="18"/>
      <c r="J13" s="24"/>
      <c r="K13" s="70"/>
      <c r="L13" s="70"/>
      <c r="M13" s="70"/>
      <c r="N13" s="70"/>
    </row>
    <row r="14" spans="1:14" x14ac:dyDescent="0.35">
      <c r="B14" s="13"/>
      <c r="C14" s="14"/>
      <c r="D14" s="68"/>
      <c r="E14" s="83"/>
      <c r="F14" s="69"/>
      <c r="G14" s="15"/>
      <c r="H14" s="18"/>
      <c r="I14" s="18"/>
      <c r="J14" s="24"/>
      <c r="K14" s="70"/>
      <c r="L14" s="70"/>
      <c r="M14" s="70"/>
      <c r="N14" s="70"/>
    </row>
    <row r="15" spans="1:14" x14ac:dyDescent="0.35">
      <c r="B15" s="13"/>
      <c r="C15" s="14"/>
      <c r="D15" s="68"/>
      <c r="E15" s="83"/>
      <c r="F15" s="69"/>
      <c r="G15" s="15"/>
      <c r="H15" s="18"/>
      <c r="I15" s="18"/>
      <c r="J15" s="24"/>
      <c r="K15" s="70"/>
      <c r="L15" s="70"/>
      <c r="M15" s="70"/>
      <c r="N15" s="70"/>
    </row>
    <row r="16" spans="1:14" x14ac:dyDescent="0.35">
      <c r="B16" s="13"/>
      <c r="C16" s="14"/>
      <c r="D16" s="68"/>
      <c r="E16" s="83"/>
      <c r="F16" s="69"/>
      <c r="G16" s="15"/>
      <c r="H16" s="18"/>
      <c r="I16" s="18"/>
      <c r="J16" s="24"/>
      <c r="K16" s="70"/>
      <c r="L16" s="70"/>
      <c r="M16" s="70"/>
      <c r="N16" s="70"/>
    </row>
    <row r="17" spans="2:14" x14ac:dyDescent="0.35">
      <c r="B17" s="13"/>
      <c r="C17" s="14"/>
      <c r="D17" s="68"/>
      <c r="E17" s="83"/>
      <c r="F17" s="69"/>
      <c r="G17" s="15"/>
      <c r="H17" s="18"/>
      <c r="I17" s="18"/>
      <c r="J17" s="24"/>
      <c r="K17" s="70"/>
      <c r="L17" s="70"/>
      <c r="M17" s="70"/>
      <c r="N17" s="70"/>
    </row>
    <row r="18" spans="2:14" x14ac:dyDescent="0.35">
      <c r="B18" s="13"/>
      <c r="C18" s="14"/>
      <c r="D18" s="68"/>
      <c r="E18" s="83"/>
      <c r="F18" s="69"/>
      <c r="G18" s="15"/>
      <c r="H18" s="18"/>
      <c r="I18" s="18"/>
      <c r="J18" s="24"/>
      <c r="K18" s="70"/>
      <c r="L18" s="70"/>
      <c r="M18" s="70"/>
      <c r="N18" s="70"/>
    </row>
    <row r="19" spans="2:14" x14ac:dyDescent="0.35">
      <c r="B19" s="13"/>
      <c r="C19" s="14"/>
      <c r="D19" s="68"/>
      <c r="E19" s="83"/>
      <c r="F19" s="69"/>
      <c r="G19" s="15"/>
      <c r="H19" s="18"/>
      <c r="I19" s="18"/>
      <c r="J19" s="24"/>
      <c r="K19" s="70"/>
      <c r="L19" s="70"/>
      <c r="M19" s="70"/>
      <c r="N19" s="70"/>
    </row>
    <row r="20" spans="2:14" x14ac:dyDescent="0.35">
      <c r="B20" s="13"/>
      <c r="C20" s="14"/>
      <c r="D20" s="68"/>
      <c r="E20" s="83"/>
      <c r="F20" s="69"/>
      <c r="G20" s="15"/>
      <c r="H20" s="18"/>
      <c r="I20" s="18"/>
      <c r="J20" s="24"/>
      <c r="K20" s="70"/>
      <c r="L20" s="70"/>
      <c r="M20" s="70"/>
      <c r="N20" s="70"/>
    </row>
    <row r="21" spans="2:14" x14ac:dyDescent="0.35">
      <c r="B21" s="13"/>
      <c r="C21" s="14"/>
      <c r="D21" s="68"/>
      <c r="E21" s="83"/>
      <c r="F21" s="69"/>
      <c r="G21" s="15"/>
      <c r="H21" s="18"/>
      <c r="I21" s="18"/>
      <c r="J21" s="24"/>
      <c r="K21" s="70"/>
      <c r="L21" s="70"/>
      <c r="M21" s="70"/>
      <c r="N21" s="70"/>
    </row>
    <row r="22" spans="2:14" x14ac:dyDescent="0.35">
      <c r="B22" s="13"/>
      <c r="C22" s="14"/>
      <c r="D22" s="68"/>
      <c r="E22" s="83"/>
      <c r="F22" s="69"/>
      <c r="G22" s="15"/>
      <c r="H22" s="18"/>
      <c r="I22" s="18"/>
      <c r="J22" s="24"/>
      <c r="K22" s="70"/>
      <c r="L22" s="70"/>
      <c r="M22" s="70"/>
      <c r="N22" s="70"/>
    </row>
    <row r="23" spans="2:14" x14ac:dyDescent="0.35">
      <c r="B23" s="13"/>
      <c r="C23" s="14"/>
      <c r="D23" s="68"/>
      <c r="E23" s="83"/>
      <c r="F23" s="69"/>
      <c r="G23" s="15"/>
      <c r="H23" s="18"/>
      <c r="I23" s="18"/>
      <c r="J23" s="24"/>
      <c r="K23" s="70"/>
      <c r="L23" s="70"/>
      <c r="M23" s="70"/>
      <c r="N23" s="70"/>
    </row>
    <row r="24" spans="2:14" x14ac:dyDescent="0.35">
      <c r="B24" s="13"/>
      <c r="C24" s="14"/>
      <c r="D24" s="68"/>
      <c r="E24" s="83"/>
      <c r="F24" s="69"/>
      <c r="G24" s="15"/>
      <c r="H24" s="18"/>
      <c r="I24" s="18"/>
      <c r="J24" s="24"/>
      <c r="K24" s="70"/>
      <c r="L24" s="70"/>
      <c r="M24" s="70"/>
      <c r="N24" s="70"/>
    </row>
    <row r="25" spans="2:14" x14ac:dyDescent="0.35">
      <c r="B25" s="13"/>
      <c r="C25" s="14"/>
      <c r="D25" s="71"/>
      <c r="E25" s="83"/>
      <c r="F25" s="69"/>
      <c r="G25" s="15"/>
      <c r="H25" s="18"/>
      <c r="I25" s="18"/>
      <c r="J25" s="24"/>
      <c r="K25" s="70"/>
      <c r="L25" s="70"/>
      <c r="M25" s="70"/>
      <c r="N25" s="70"/>
    </row>
    <row r="26" spans="2:14" x14ac:dyDescent="0.35">
      <c r="B26" s="13"/>
      <c r="C26" s="14"/>
      <c r="D26" s="71"/>
      <c r="E26" s="83"/>
      <c r="F26" s="69"/>
      <c r="G26" s="15"/>
      <c r="H26" s="18"/>
      <c r="I26" s="18"/>
      <c r="J26" s="24"/>
      <c r="K26" s="70"/>
      <c r="L26" s="70"/>
      <c r="M26" s="70"/>
      <c r="N26" s="70"/>
    </row>
    <row r="27" spans="2:14" x14ac:dyDescent="0.35">
      <c r="B27" s="13"/>
      <c r="C27" s="14"/>
      <c r="D27" s="71"/>
      <c r="E27" s="83"/>
      <c r="F27" s="69"/>
      <c r="G27" s="15"/>
      <c r="H27" s="18"/>
      <c r="I27" s="18"/>
      <c r="J27" s="24"/>
      <c r="K27" s="70"/>
      <c r="L27" s="70"/>
      <c r="M27" s="70"/>
      <c r="N27" s="70"/>
    </row>
    <row r="28" spans="2:14" x14ac:dyDescent="0.35">
      <c r="B28" s="13"/>
      <c r="C28" s="14"/>
      <c r="D28" s="71"/>
      <c r="E28" s="83"/>
      <c r="F28" s="69"/>
      <c r="G28" s="15"/>
      <c r="H28" s="18"/>
      <c r="I28" s="18"/>
      <c r="J28" s="24"/>
      <c r="K28" s="70"/>
      <c r="L28" s="70"/>
      <c r="M28" s="70"/>
      <c r="N28" s="70"/>
    </row>
    <row r="29" spans="2:14" x14ac:dyDescent="0.35">
      <c r="B29" s="13"/>
      <c r="C29" s="14"/>
      <c r="D29" s="71"/>
      <c r="E29" s="83"/>
      <c r="F29" s="69"/>
      <c r="G29" s="15"/>
      <c r="H29" s="18"/>
      <c r="I29" s="18"/>
      <c r="J29" s="24"/>
      <c r="K29" s="70"/>
      <c r="L29" s="70"/>
      <c r="M29" s="70"/>
      <c r="N29" s="70"/>
    </row>
    <row r="30" spans="2:14" x14ac:dyDescent="0.35">
      <c r="B30" s="13"/>
      <c r="C30" s="14"/>
      <c r="D30" s="71"/>
      <c r="E30" s="83"/>
      <c r="F30" s="69"/>
      <c r="G30" s="15"/>
      <c r="H30" s="18"/>
      <c r="I30" s="18"/>
      <c r="J30" s="24"/>
      <c r="K30" s="70"/>
      <c r="L30" s="70"/>
      <c r="M30" s="70"/>
      <c r="N30" s="70"/>
    </row>
    <row r="31" spans="2:14" x14ac:dyDescent="0.35">
      <c r="B31" s="13"/>
      <c r="C31" s="14"/>
      <c r="D31" s="71"/>
      <c r="E31" s="83"/>
      <c r="F31" s="69"/>
      <c r="G31" s="15"/>
      <c r="H31" s="18"/>
      <c r="I31" s="18"/>
      <c r="J31" s="24"/>
      <c r="K31" s="70"/>
      <c r="L31" s="70"/>
      <c r="M31" s="70"/>
      <c r="N31" s="70"/>
    </row>
    <row r="32" spans="2:14" x14ac:dyDescent="0.35">
      <c r="B32" s="13"/>
      <c r="C32" s="14"/>
      <c r="D32" s="71"/>
      <c r="E32" s="83"/>
      <c r="F32" s="69"/>
      <c r="G32" s="15"/>
      <c r="H32" s="18"/>
      <c r="I32" s="18"/>
      <c r="J32" s="24"/>
      <c r="K32" s="70"/>
      <c r="L32" s="70"/>
      <c r="M32" s="70"/>
      <c r="N32" s="70"/>
    </row>
    <row r="33" spans="2:14" x14ac:dyDescent="0.35">
      <c r="B33" s="13"/>
      <c r="C33" s="14"/>
      <c r="D33" s="71"/>
      <c r="E33" s="83"/>
      <c r="F33" s="69"/>
      <c r="G33" s="15"/>
      <c r="H33" s="18"/>
      <c r="I33" s="18"/>
      <c r="J33" s="24"/>
      <c r="K33" s="70"/>
      <c r="L33" s="70"/>
      <c r="M33" s="70"/>
      <c r="N33" s="70"/>
    </row>
    <row r="34" spans="2:14" x14ac:dyDescent="0.35">
      <c r="B34" s="13"/>
      <c r="C34" s="14"/>
      <c r="D34" s="71"/>
      <c r="E34" s="83"/>
      <c r="F34" s="69"/>
      <c r="G34" s="15"/>
      <c r="H34" s="18"/>
      <c r="I34" s="18"/>
      <c r="J34" s="24"/>
      <c r="K34" s="70"/>
      <c r="L34" s="70"/>
      <c r="M34" s="70"/>
      <c r="N34" s="70"/>
    </row>
    <row r="35" spans="2:14" x14ac:dyDescent="0.35">
      <c r="B35" s="13"/>
      <c r="C35" s="14"/>
      <c r="D35" s="71"/>
      <c r="E35" s="83"/>
      <c r="F35" s="69"/>
      <c r="G35" s="15"/>
      <c r="H35" s="18"/>
      <c r="I35" s="18"/>
      <c r="J35" s="24"/>
      <c r="K35" s="70"/>
      <c r="L35" s="70"/>
      <c r="M35" s="70"/>
      <c r="N35" s="70"/>
    </row>
    <row r="36" spans="2:14" x14ac:dyDescent="0.35">
      <c r="B36" s="13"/>
      <c r="C36" s="14"/>
      <c r="D36" s="71"/>
      <c r="E36" s="83"/>
      <c r="F36" s="69"/>
      <c r="G36" s="15"/>
      <c r="H36" s="18"/>
      <c r="I36" s="18"/>
      <c r="J36" s="24"/>
      <c r="K36" s="70"/>
      <c r="L36" s="70"/>
      <c r="M36" s="70"/>
      <c r="N36" s="70"/>
    </row>
    <row r="37" spans="2:14" x14ac:dyDescent="0.35">
      <c r="B37" s="13"/>
      <c r="C37" s="14"/>
      <c r="D37" s="71"/>
      <c r="E37" s="83"/>
      <c r="F37" s="69"/>
      <c r="G37" s="15"/>
      <c r="H37" s="18"/>
      <c r="I37" s="18"/>
      <c r="J37" s="24"/>
      <c r="K37" s="70"/>
      <c r="L37" s="70"/>
      <c r="M37" s="70"/>
      <c r="N37" s="70"/>
    </row>
    <row r="38" spans="2:14" x14ac:dyDescent="0.35">
      <c r="B38" s="13"/>
      <c r="C38" s="14"/>
      <c r="D38" s="71"/>
      <c r="E38" s="83"/>
      <c r="F38" s="69"/>
      <c r="G38" s="15"/>
      <c r="H38" s="18"/>
      <c r="I38" s="18"/>
      <c r="J38" s="24"/>
      <c r="K38" s="70"/>
      <c r="L38" s="70"/>
      <c r="M38" s="70"/>
      <c r="N38" s="70"/>
    </row>
    <row r="39" spans="2:14" x14ac:dyDescent="0.35">
      <c r="B39" s="13"/>
      <c r="C39" s="14"/>
      <c r="D39" s="72"/>
      <c r="E39" s="87"/>
      <c r="F39" s="73"/>
      <c r="G39" s="15"/>
      <c r="H39" s="18"/>
      <c r="I39" s="18"/>
      <c r="J39" s="24"/>
      <c r="K39" s="74"/>
      <c r="L39" s="74"/>
      <c r="M39" s="74"/>
      <c r="N39" s="74"/>
    </row>
    <row r="40" spans="2:14" x14ac:dyDescent="0.35">
      <c r="B40" s="13"/>
      <c r="C40" s="14"/>
      <c r="D40" s="82"/>
      <c r="E40" s="83"/>
      <c r="F40" s="85"/>
      <c r="G40" s="15"/>
      <c r="H40" s="18"/>
      <c r="I40" s="18"/>
      <c r="J40" s="24"/>
      <c r="K40" s="84"/>
      <c r="L40" s="84"/>
      <c r="M40" s="84"/>
      <c r="N40" s="84"/>
    </row>
    <row r="41" spans="2:14" x14ac:dyDescent="0.35">
      <c r="B41" s="13"/>
      <c r="C41" s="14"/>
      <c r="D41" s="82"/>
      <c r="E41" s="83"/>
      <c r="F41" s="85"/>
      <c r="G41" s="15"/>
      <c r="H41" s="18"/>
      <c r="I41" s="18"/>
      <c r="J41" s="24"/>
      <c r="K41" s="84"/>
      <c r="L41" s="84"/>
      <c r="M41" s="84"/>
      <c r="N41" s="84"/>
    </row>
    <row r="42" spans="2:14" x14ac:dyDescent="0.35">
      <c r="B42" s="13"/>
      <c r="C42" s="14"/>
      <c r="D42" s="82"/>
      <c r="E42" s="83"/>
      <c r="F42" s="85"/>
      <c r="G42" s="15"/>
      <c r="H42" s="18"/>
      <c r="I42" s="18"/>
      <c r="J42" s="24"/>
      <c r="K42" s="84"/>
      <c r="L42" s="84"/>
      <c r="M42" s="84"/>
      <c r="N42" s="84"/>
    </row>
    <row r="43" spans="2:14" x14ac:dyDescent="0.35">
      <c r="B43" s="13"/>
      <c r="C43" s="14"/>
      <c r="D43" s="82"/>
      <c r="E43" s="83"/>
      <c r="F43" s="85"/>
      <c r="G43" s="15"/>
      <c r="H43" s="18"/>
      <c r="I43" s="18"/>
      <c r="J43" s="24"/>
      <c r="K43" s="84"/>
      <c r="L43" s="84"/>
      <c r="M43" s="84"/>
      <c r="N43" s="84"/>
    </row>
    <row r="44" spans="2:14" x14ac:dyDescent="0.35">
      <c r="B44" s="13"/>
      <c r="C44" s="14"/>
      <c r="D44" s="82"/>
      <c r="E44" s="83"/>
      <c r="F44" s="85"/>
      <c r="G44" s="15"/>
      <c r="H44" s="18"/>
      <c r="I44" s="18"/>
      <c r="J44" s="24"/>
      <c r="K44" s="84"/>
      <c r="L44" s="84"/>
      <c r="M44" s="84"/>
      <c r="N44" s="84"/>
    </row>
    <row r="45" spans="2:14" x14ac:dyDescent="0.35">
      <c r="B45" s="13"/>
      <c r="C45" s="14"/>
      <c r="D45" s="86"/>
      <c r="E45" s="87"/>
      <c r="F45" s="89"/>
      <c r="G45" s="15"/>
      <c r="H45" s="18"/>
      <c r="I45" s="18"/>
      <c r="J45" s="24"/>
      <c r="K45" s="88"/>
      <c r="L45" s="88"/>
      <c r="M45" s="88"/>
      <c r="N45" s="88"/>
    </row>
  </sheetData>
  <protectedRanges>
    <protectedRange sqref="F6:F8 H6:K8" name="SolPriSummary_1_1"/>
    <protectedRange sqref="B6:C8" name="SolPriSummary_1_2"/>
    <protectedRange sqref="G7:G8" name="SolPriSummary_1"/>
    <protectedRange sqref="G6" name="SolPriSummary_1_3"/>
  </protectedRanges>
  <mergeCells count="1">
    <mergeCell ref="B2:K2"/>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zoomScale="90" zoomScaleNormal="90" workbookViewId="0">
      <selection activeCell="B5" sqref="B5"/>
    </sheetView>
  </sheetViews>
  <sheetFormatPr defaultColWidth="10.6640625" defaultRowHeight="15.5" x14ac:dyDescent="0.35"/>
  <cols>
    <col min="2" max="2" width="46.1640625" customWidth="1"/>
    <col min="3" max="3" width="12.5" customWidth="1"/>
    <col min="4" max="4" width="15.5" customWidth="1"/>
    <col min="5" max="6" width="33.1640625" customWidth="1"/>
    <col min="7" max="7" width="32.1640625" customWidth="1"/>
  </cols>
  <sheetData>
    <row r="1" spans="1:8" ht="52" customHeight="1" x14ac:dyDescent="0.35">
      <c r="A1" s="80"/>
      <c r="B1" s="108" t="s">
        <v>108</v>
      </c>
      <c r="C1" s="109"/>
      <c r="D1" s="109"/>
      <c r="E1" s="109"/>
      <c r="F1" s="109"/>
      <c r="G1" s="109"/>
      <c r="H1" s="90"/>
    </row>
    <row r="2" spans="1:8" x14ac:dyDescent="0.35">
      <c r="B2" s="109"/>
      <c r="C2" s="109"/>
      <c r="D2" s="109"/>
      <c r="E2" s="109"/>
      <c r="F2" s="109"/>
      <c r="G2" s="109"/>
    </row>
    <row r="3" spans="1:8" x14ac:dyDescent="0.35">
      <c r="B3" s="1" t="s">
        <v>22</v>
      </c>
      <c r="C3" s="1" t="s">
        <v>11</v>
      </c>
      <c r="D3" s="1" t="s">
        <v>0</v>
      </c>
      <c r="E3" s="1" t="s">
        <v>1</v>
      </c>
      <c r="F3" s="20" t="s">
        <v>23</v>
      </c>
      <c r="G3" s="40" t="s">
        <v>24</v>
      </c>
    </row>
    <row r="4" spans="1:8" ht="34.5" x14ac:dyDescent="0.35">
      <c r="B4" s="2" t="s">
        <v>99</v>
      </c>
      <c r="C4" s="2" t="s">
        <v>100</v>
      </c>
      <c r="D4" s="2" t="s">
        <v>100</v>
      </c>
      <c r="E4" s="3" t="s">
        <v>101</v>
      </c>
      <c r="F4" s="3" t="s">
        <v>102</v>
      </c>
      <c r="G4" s="3" t="s">
        <v>89</v>
      </c>
    </row>
    <row r="5" spans="1:8" x14ac:dyDescent="0.35">
      <c r="B5" s="18" t="s">
        <v>80</v>
      </c>
      <c r="C5" s="59" t="s">
        <v>67</v>
      </c>
      <c r="D5" s="13">
        <v>2</v>
      </c>
      <c r="E5" s="14" t="s">
        <v>36</v>
      </c>
      <c r="F5" s="18" t="s">
        <v>19</v>
      </c>
      <c r="G5" s="61" t="s">
        <v>52</v>
      </c>
    </row>
    <row r="6" spans="1:8" ht="50" x14ac:dyDescent="0.35">
      <c r="B6" s="18" t="s">
        <v>81</v>
      </c>
      <c r="C6" s="59" t="s">
        <v>68</v>
      </c>
      <c r="D6" s="13">
        <v>3</v>
      </c>
      <c r="E6" s="14" t="s">
        <v>75</v>
      </c>
      <c r="F6" s="18" t="s">
        <v>19</v>
      </c>
      <c r="G6" s="61" t="s">
        <v>86</v>
      </c>
    </row>
    <row r="7" spans="1:8" x14ac:dyDescent="0.35">
      <c r="B7" s="18"/>
      <c r="C7" s="59"/>
      <c r="D7" s="13"/>
      <c r="E7" s="14"/>
      <c r="F7" s="18"/>
      <c r="G7" s="62"/>
    </row>
    <row r="8" spans="1:8" x14ac:dyDescent="0.35">
      <c r="B8" s="18"/>
      <c r="C8" s="59"/>
      <c r="D8" s="13"/>
      <c r="E8" s="14"/>
      <c r="F8" s="18"/>
      <c r="G8" s="62"/>
    </row>
    <row r="9" spans="1:8" x14ac:dyDescent="0.35">
      <c r="B9" s="18"/>
      <c r="C9" s="59"/>
      <c r="D9" s="13"/>
      <c r="E9" s="14"/>
      <c r="F9" s="18"/>
      <c r="G9" s="62"/>
    </row>
    <row r="10" spans="1:8" x14ac:dyDescent="0.35">
      <c r="B10" s="18"/>
      <c r="C10" s="59"/>
      <c r="D10" s="13"/>
      <c r="E10" s="14"/>
      <c r="F10" s="18"/>
      <c r="G10" s="62"/>
    </row>
    <row r="11" spans="1:8" x14ac:dyDescent="0.35">
      <c r="B11" s="18"/>
      <c r="C11" s="59"/>
      <c r="D11" s="13"/>
      <c r="E11" s="14"/>
      <c r="F11" s="18"/>
      <c r="G11" s="62"/>
    </row>
    <row r="12" spans="1:8" x14ac:dyDescent="0.35">
      <c r="B12" s="18"/>
      <c r="C12" s="59"/>
      <c r="D12" s="13"/>
      <c r="E12" s="14"/>
      <c r="F12" s="18"/>
      <c r="G12" s="62"/>
    </row>
    <row r="13" spans="1:8" x14ac:dyDescent="0.35">
      <c r="B13" s="18"/>
      <c r="C13" s="59"/>
      <c r="D13" s="13"/>
      <c r="E13" s="14"/>
      <c r="F13" s="18"/>
      <c r="G13" s="62"/>
    </row>
    <row r="14" spans="1:8" x14ac:dyDescent="0.35">
      <c r="B14" s="18"/>
      <c r="C14" s="59"/>
      <c r="D14" s="13"/>
      <c r="E14" s="14"/>
      <c r="F14" s="18"/>
      <c r="G14" s="62"/>
    </row>
    <row r="15" spans="1:8" x14ac:dyDescent="0.35">
      <c r="B15" s="18"/>
      <c r="C15" s="59"/>
      <c r="D15" s="13"/>
      <c r="E15" s="14"/>
      <c r="F15" s="18"/>
      <c r="G15" s="62"/>
    </row>
    <row r="16" spans="1:8" x14ac:dyDescent="0.35">
      <c r="B16" s="18"/>
      <c r="C16" s="59"/>
      <c r="D16" s="13"/>
      <c r="E16" s="14"/>
      <c r="F16" s="18"/>
      <c r="G16" s="62"/>
    </row>
    <row r="17" spans="2:7" x14ac:dyDescent="0.35">
      <c r="B17" s="18"/>
      <c r="C17" s="59"/>
      <c r="D17" s="13"/>
      <c r="E17" s="14"/>
      <c r="F17" s="18"/>
      <c r="G17" s="62"/>
    </row>
    <row r="18" spans="2:7" x14ac:dyDescent="0.35">
      <c r="B18" s="18"/>
      <c r="C18" s="59"/>
      <c r="D18" s="13"/>
      <c r="E18" s="14"/>
      <c r="F18" s="18"/>
      <c r="G18" s="62"/>
    </row>
    <row r="19" spans="2:7" x14ac:dyDescent="0.35">
      <c r="B19" s="18"/>
      <c r="C19" s="59"/>
      <c r="D19" s="13"/>
      <c r="E19" s="14"/>
      <c r="F19" s="18"/>
      <c r="G19" s="62"/>
    </row>
    <row r="20" spans="2:7" x14ac:dyDescent="0.35">
      <c r="B20" s="18"/>
      <c r="C20" s="59"/>
      <c r="D20" s="13"/>
      <c r="E20" s="14"/>
      <c r="F20" s="18"/>
      <c r="G20" s="62"/>
    </row>
    <row r="21" spans="2:7" x14ac:dyDescent="0.35">
      <c r="B21" s="18"/>
      <c r="C21" s="59"/>
      <c r="D21" s="13"/>
      <c r="E21" s="14"/>
      <c r="F21" s="18"/>
      <c r="G21" s="62"/>
    </row>
    <row r="22" spans="2:7" x14ac:dyDescent="0.35">
      <c r="B22" s="18"/>
      <c r="C22" s="59"/>
      <c r="D22" s="13"/>
      <c r="E22" s="14"/>
      <c r="F22" s="18"/>
      <c r="G22" s="62"/>
    </row>
    <row r="23" spans="2:7" x14ac:dyDescent="0.35">
      <c r="B23" s="18"/>
      <c r="C23" s="59"/>
      <c r="D23" s="13"/>
      <c r="E23" s="14"/>
      <c r="F23" s="18"/>
      <c r="G23" s="62"/>
    </row>
    <row r="24" spans="2:7" x14ac:dyDescent="0.35">
      <c r="B24" s="18"/>
      <c r="C24" s="59"/>
      <c r="D24" s="13"/>
      <c r="E24" s="14"/>
      <c r="F24" s="18"/>
      <c r="G24" s="62"/>
    </row>
    <row r="25" spans="2:7" x14ac:dyDescent="0.35">
      <c r="B25" s="18"/>
      <c r="C25" s="59"/>
      <c r="D25" s="13"/>
      <c r="E25" s="14"/>
      <c r="F25" s="18"/>
      <c r="G25" s="62"/>
    </row>
    <row r="26" spans="2:7" x14ac:dyDescent="0.35">
      <c r="B26" s="18"/>
      <c r="C26" s="59"/>
      <c r="D26" s="13"/>
      <c r="E26" s="14"/>
      <c r="F26" s="18"/>
      <c r="G26" s="62"/>
    </row>
    <row r="27" spans="2:7" x14ac:dyDescent="0.35">
      <c r="B27" s="18"/>
      <c r="C27" s="59"/>
      <c r="D27" s="13"/>
      <c r="E27" s="14"/>
      <c r="F27" s="18"/>
      <c r="G27" s="62"/>
    </row>
    <row r="28" spans="2:7" x14ac:dyDescent="0.35">
      <c r="B28" s="18"/>
      <c r="C28" s="59"/>
      <c r="D28" s="13"/>
      <c r="E28" s="14"/>
      <c r="F28" s="18"/>
      <c r="G28" s="62"/>
    </row>
    <row r="29" spans="2:7" x14ac:dyDescent="0.35">
      <c r="B29" s="18"/>
      <c r="C29" s="59"/>
      <c r="D29" s="13"/>
      <c r="E29" s="14"/>
      <c r="F29" s="18"/>
      <c r="G29" s="62"/>
    </row>
    <row r="30" spans="2:7" x14ac:dyDescent="0.35">
      <c r="B30" s="18"/>
      <c r="C30" s="59"/>
      <c r="D30" s="13"/>
      <c r="E30" s="14"/>
      <c r="F30" s="18"/>
      <c r="G30" s="62"/>
    </row>
    <row r="31" spans="2:7" x14ac:dyDescent="0.35">
      <c r="B31" s="18"/>
      <c r="C31" s="59"/>
      <c r="D31" s="13"/>
      <c r="E31" s="14"/>
      <c r="F31" s="18"/>
      <c r="G31" s="62"/>
    </row>
    <row r="32" spans="2:7" x14ac:dyDescent="0.35">
      <c r="B32" s="18"/>
      <c r="C32" s="59"/>
      <c r="D32" s="13"/>
      <c r="E32" s="14"/>
      <c r="F32" s="18"/>
      <c r="G32" s="62"/>
    </row>
    <row r="33" spans="2:7" x14ac:dyDescent="0.35">
      <c r="B33" s="18"/>
      <c r="C33" s="59"/>
      <c r="D33" s="13"/>
      <c r="E33" s="14"/>
      <c r="F33" s="18"/>
      <c r="G33" s="62"/>
    </row>
    <row r="34" spans="2:7" x14ac:dyDescent="0.35">
      <c r="B34" s="18"/>
      <c r="C34" s="59"/>
      <c r="D34" s="13"/>
      <c r="E34" s="14"/>
      <c r="F34" s="18"/>
      <c r="G34" s="62"/>
    </row>
    <row r="35" spans="2:7" x14ac:dyDescent="0.35">
      <c r="B35" s="18"/>
      <c r="C35" s="59"/>
      <c r="D35" s="13"/>
      <c r="E35" s="14"/>
      <c r="F35" s="18"/>
      <c r="G35" s="62"/>
    </row>
    <row r="36" spans="2:7" x14ac:dyDescent="0.35">
      <c r="B36" s="18"/>
      <c r="C36" s="59"/>
      <c r="D36" s="13"/>
      <c r="E36" s="14"/>
      <c r="F36" s="18"/>
      <c r="G36" s="62"/>
    </row>
    <row r="37" spans="2:7" x14ac:dyDescent="0.35">
      <c r="B37" s="18"/>
      <c r="C37" s="59"/>
      <c r="D37" s="13"/>
      <c r="E37" s="14"/>
      <c r="F37" s="18"/>
      <c r="G37" s="62"/>
    </row>
    <row r="38" spans="2:7" x14ac:dyDescent="0.35">
      <c r="B38" s="18"/>
      <c r="C38" s="59"/>
      <c r="D38" s="13"/>
      <c r="E38" s="14"/>
      <c r="F38" s="18"/>
      <c r="G38" s="62"/>
    </row>
    <row r="39" spans="2:7" x14ac:dyDescent="0.35">
      <c r="B39" s="18"/>
      <c r="C39" s="59"/>
      <c r="D39" s="13"/>
      <c r="E39" s="14"/>
      <c r="F39" s="18"/>
      <c r="G39" s="62"/>
    </row>
    <row r="40" spans="2:7" x14ac:dyDescent="0.35">
      <c r="B40" s="18"/>
      <c r="C40" s="59"/>
      <c r="D40" s="13"/>
      <c r="E40" s="14"/>
      <c r="F40" s="18"/>
      <c r="G40" s="62"/>
    </row>
    <row r="41" spans="2:7" x14ac:dyDescent="0.35">
      <c r="B41" s="18"/>
      <c r="C41" s="59"/>
      <c r="D41" s="13"/>
      <c r="E41" s="14"/>
      <c r="F41" s="18"/>
      <c r="G41" s="62"/>
    </row>
    <row r="42" spans="2:7" x14ac:dyDescent="0.35">
      <c r="B42" s="18"/>
      <c r="C42" s="59"/>
      <c r="D42" s="13"/>
      <c r="E42" s="14"/>
      <c r="F42" s="18"/>
      <c r="G42" s="62"/>
    </row>
    <row r="43" spans="2:7" x14ac:dyDescent="0.35">
      <c r="B43" s="18"/>
      <c r="C43" s="59"/>
      <c r="D43" s="13"/>
      <c r="E43" s="14"/>
      <c r="F43" s="18"/>
      <c r="G43" s="62"/>
    </row>
    <row r="44" spans="2:7" x14ac:dyDescent="0.35">
      <c r="B44" s="18"/>
      <c r="C44" s="59"/>
      <c r="D44" s="13"/>
      <c r="E44" s="14"/>
      <c r="F44" s="18"/>
      <c r="G44" s="62"/>
    </row>
    <row r="45" spans="2:7" x14ac:dyDescent="0.35">
      <c r="B45" s="18"/>
      <c r="C45" s="59"/>
      <c r="D45" s="13"/>
      <c r="E45" s="14"/>
      <c r="F45" s="18"/>
      <c r="G45" s="62"/>
    </row>
    <row r="46" spans="2:7" x14ac:dyDescent="0.35">
      <c r="B46" s="18"/>
      <c r="C46" s="59"/>
      <c r="D46" s="13"/>
      <c r="E46" s="14"/>
      <c r="F46" s="18"/>
      <c r="G46" s="62"/>
    </row>
    <row r="47" spans="2:7" x14ac:dyDescent="0.35">
      <c r="B47" s="18"/>
      <c r="C47" s="59"/>
      <c r="D47" s="13"/>
      <c r="E47" s="14"/>
      <c r="F47" s="18"/>
      <c r="G47" s="62"/>
    </row>
    <row r="48" spans="2:7" x14ac:dyDescent="0.35">
      <c r="B48" s="18"/>
      <c r="C48" s="59"/>
      <c r="D48" s="13"/>
      <c r="E48" s="14"/>
      <c r="F48" s="18"/>
      <c r="G48" s="77"/>
    </row>
  </sheetData>
  <protectedRanges>
    <protectedRange sqref="D7:F48" name="SolPriSummary_1_1_1"/>
    <protectedRange sqref="D5:E6" name="SolPriSummary_1_2"/>
    <protectedRange sqref="F5:F6" name="SolPriSummary_1_1_2"/>
  </protectedRanges>
  <mergeCells count="1">
    <mergeCell ref="B1:G2"/>
  </mergeCells>
  <phoneticPr fontId="10"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election activeCell="B5" sqref="B5"/>
    </sheetView>
  </sheetViews>
  <sheetFormatPr defaultColWidth="10.6640625" defaultRowHeight="15.5" x14ac:dyDescent="0.35"/>
  <cols>
    <col min="2" max="2" width="46.1640625" customWidth="1"/>
    <col min="3" max="3" width="12.5" customWidth="1"/>
    <col min="4" max="4" width="15.5" customWidth="1"/>
    <col min="5" max="6" width="33.1640625" customWidth="1"/>
    <col min="7" max="7" width="32.1640625" customWidth="1"/>
    <col min="8" max="8" width="35.5" customWidth="1"/>
    <col min="9" max="9" width="29.33203125" customWidth="1"/>
  </cols>
  <sheetData>
    <row r="1" spans="1:9" ht="47" customHeight="1" x14ac:dyDescent="0.35">
      <c r="A1" s="80"/>
      <c r="B1" s="108" t="s">
        <v>109</v>
      </c>
      <c r="C1" s="108"/>
      <c r="D1" s="108"/>
      <c r="E1" s="108"/>
      <c r="F1" s="108"/>
      <c r="G1" s="108"/>
      <c r="H1" s="108"/>
      <c r="I1" s="108"/>
    </row>
    <row r="3" spans="1:9" x14ac:dyDescent="0.35">
      <c r="B3" s="1" t="s">
        <v>22</v>
      </c>
      <c r="C3" s="1" t="s">
        <v>11</v>
      </c>
      <c r="D3" s="1" t="s">
        <v>0</v>
      </c>
      <c r="E3" s="1" t="s">
        <v>1</v>
      </c>
      <c r="F3" s="20" t="s">
        <v>23</v>
      </c>
      <c r="G3" s="40" t="s">
        <v>26</v>
      </c>
      <c r="H3" s="40" t="s">
        <v>71</v>
      </c>
      <c r="I3" s="40" t="s">
        <v>27</v>
      </c>
    </row>
    <row r="4" spans="1:9" ht="57.5" x14ac:dyDescent="0.35">
      <c r="B4" s="3" t="s">
        <v>103</v>
      </c>
      <c r="C4" s="2" t="s">
        <v>14</v>
      </c>
      <c r="D4" s="2" t="s">
        <v>100</v>
      </c>
      <c r="E4" s="2" t="s">
        <v>100</v>
      </c>
      <c r="F4" s="2" t="s">
        <v>104</v>
      </c>
      <c r="G4" s="3" t="s">
        <v>28</v>
      </c>
      <c r="H4" s="3" t="s">
        <v>90</v>
      </c>
      <c r="I4" s="3" t="s">
        <v>29</v>
      </c>
    </row>
    <row r="5" spans="1:9" ht="25" x14ac:dyDescent="0.35">
      <c r="B5" s="18" t="s">
        <v>79</v>
      </c>
      <c r="C5" s="59">
        <v>1.01</v>
      </c>
      <c r="D5" s="13">
        <v>1</v>
      </c>
      <c r="E5" s="14" t="s">
        <v>32</v>
      </c>
      <c r="F5" s="18" t="s">
        <v>57</v>
      </c>
      <c r="G5" s="22" t="s">
        <v>62</v>
      </c>
      <c r="H5" s="22" t="s">
        <v>88</v>
      </c>
      <c r="I5" s="22" t="s">
        <v>63</v>
      </c>
    </row>
    <row r="6" spans="1:9" x14ac:dyDescent="0.35">
      <c r="B6" s="18"/>
      <c r="C6" s="59"/>
      <c r="D6" s="13"/>
      <c r="E6" s="14"/>
      <c r="F6" s="18"/>
      <c r="G6" s="22"/>
      <c r="H6" s="22"/>
      <c r="I6" s="22"/>
    </row>
    <row r="7" spans="1:9" x14ac:dyDescent="0.35">
      <c r="B7" s="18"/>
      <c r="C7" s="59"/>
      <c r="D7" s="13"/>
      <c r="E7" s="14"/>
      <c r="F7" s="18"/>
      <c r="G7" s="22"/>
      <c r="H7" s="22"/>
      <c r="I7" s="22"/>
    </row>
    <row r="8" spans="1:9" x14ac:dyDescent="0.35">
      <c r="B8" s="18"/>
      <c r="C8" s="59"/>
      <c r="D8" s="13"/>
      <c r="E8" s="14"/>
      <c r="F8" s="18"/>
      <c r="G8" s="62"/>
      <c r="H8" s="62"/>
      <c r="I8" s="62"/>
    </row>
    <row r="9" spans="1:9" x14ac:dyDescent="0.35">
      <c r="B9" s="18"/>
      <c r="C9" s="59"/>
      <c r="D9" s="13"/>
      <c r="E9" s="14"/>
      <c r="F9" s="18"/>
      <c r="G9" s="62"/>
      <c r="H9" s="62"/>
      <c r="I9" s="62"/>
    </row>
    <row r="10" spans="1:9" x14ac:dyDescent="0.35">
      <c r="B10" s="18"/>
      <c r="C10" s="59"/>
      <c r="D10" s="13"/>
      <c r="E10" s="14"/>
      <c r="F10" s="18"/>
      <c r="G10" s="62"/>
      <c r="H10" s="62"/>
      <c r="I10" s="62"/>
    </row>
    <row r="11" spans="1:9" x14ac:dyDescent="0.35">
      <c r="B11" s="18"/>
      <c r="C11" s="59"/>
      <c r="D11" s="13"/>
      <c r="E11" s="14"/>
      <c r="F11" s="18"/>
      <c r="G11" s="62"/>
      <c r="H11" s="62"/>
      <c r="I11" s="62"/>
    </row>
    <row r="12" spans="1:9" x14ac:dyDescent="0.35">
      <c r="B12" s="18"/>
      <c r="C12" s="59"/>
      <c r="D12" s="13"/>
      <c r="E12" s="14"/>
      <c r="F12" s="18"/>
      <c r="G12" s="62"/>
      <c r="H12" s="62"/>
      <c r="I12" s="62"/>
    </row>
    <row r="13" spans="1:9" x14ac:dyDescent="0.35">
      <c r="B13" s="18"/>
      <c r="C13" s="59"/>
      <c r="D13" s="13"/>
      <c r="E13" s="14"/>
      <c r="F13" s="18"/>
      <c r="G13" s="62"/>
      <c r="H13" s="62"/>
      <c r="I13" s="62"/>
    </row>
    <row r="14" spans="1:9" x14ac:dyDescent="0.35">
      <c r="B14" s="18"/>
      <c r="C14" s="59"/>
      <c r="D14" s="13"/>
      <c r="E14" s="14"/>
      <c r="F14" s="18"/>
      <c r="G14" s="62"/>
      <c r="H14" s="62"/>
      <c r="I14" s="62"/>
    </row>
    <row r="15" spans="1:9" x14ac:dyDescent="0.35">
      <c r="B15" s="18"/>
      <c r="C15" s="59"/>
      <c r="D15" s="13"/>
      <c r="E15" s="14"/>
      <c r="F15" s="18"/>
      <c r="G15" s="62"/>
      <c r="H15" s="62"/>
      <c r="I15" s="62"/>
    </row>
    <row r="16" spans="1:9" x14ac:dyDescent="0.35">
      <c r="B16" s="18"/>
      <c r="C16" s="59"/>
      <c r="D16" s="13"/>
      <c r="E16" s="14"/>
      <c r="F16" s="18"/>
      <c r="G16" s="62"/>
      <c r="H16" s="62"/>
      <c r="I16" s="62"/>
    </row>
    <row r="17" spans="2:9" x14ac:dyDescent="0.35">
      <c r="B17" s="18"/>
      <c r="C17" s="59"/>
      <c r="D17" s="13"/>
      <c r="E17" s="14"/>
      <c r="F17" s="18"/>
      <c r="G17" s="62"/>
      <c r="H17" s="62"/>
      <c r="I17" s="62"/>
    </row>
    <row r="18" spans="2:9" x14ac:dyDescent="0.35">
      <c r="B18" s="18"/>
      <c r="C18" s="59"/>
      <c r="D18" s="13"/>
      <c r="E18" s="14"/>
      <c r="F18" s="18"/>
      <c r="G18" s="62"/>
      <c r="H18" s="62"/>
      <c r="I18" s="62"/>
    </row>
    <row r="19" spans="2:9" x14ac:dyDescent="0.35">
      <c r="B19" s="18"/>
      <c r="C19" s="59"/>
      <c r="D19" s="13"/>
      <c r="E19" s="14"/>
      <c r="F19" s="18"/>
      <c r="G19" s="62"/>
      <c r="H19" s="62"/>
      <c r="I19" s="62"/>
    </row>
    <row r="20" spans="2:9" x14ac:dyDescent="0.35">
      <c r="B20" s="18"/>
      <c r="C20" s="59"/>
      <c r="D20" s="13"/>
      <c r="E20" s="14"/>
      <c r="F20" s="18"/>
      <c r="G20" s="62"/>
      <c r="H20" s="62"/>
      <c r="I20" s="62"/>
    </row>
    <row r="21" spans="2:9" x14ac:dyDescent="0.35">
      <c r="B21" s="18"/>
      <c r="C21" s="59"/>
      <c r="D21" s="13"/>
      <c r="E21" s="14"/>
      <c r="F21" s="18"/>
      <c r="G21" s="62"/>
      <c r="H21" s="62"/>
      <c r="I21" s="62"/>
    </row>
    <row r="22" spans="2:9" x14ac:dyDescent="0.35">
      <c r="B22" s="18"/>
      <c r="C22" s="59"/>
      <c r="D22" s="13"/>
      <c r="E22" s="14"/>
      <c r="F22" s="18"/>
      <c r="G22" s="62"/>
      <c r="H22" s="62"/>
      <c r="I22" s="62"/>
    </row>
    <row r="23" spans="2:9" x14ac:dyDescent="0.35">
      <c r="B23" s="18"/>
      <c r="C23" s="59"/>
      <c r="D23" s="13"/>
      <c r="E23" s="14"/>
      <c r="F23" s="18"/>
      <c r="G23" s="62"/>
      <c r="H23" s="62"/>
      <c r="I23" s="62"/>
    </row>
    <row r="24" spans="2:9" x14ac:dyDescent="0.35">
      <c r="B24" s="18"/>
      <c r="C24" s="59"/>
      <c r="D24" s="13"/>
      <c r="E24" s="14"/>
      <c r="F24" s="18"/>
      <c r="G24" s="62"/>
      <c r="H24" s="62"/>
      <c r="I24" s="62"/>
    </row>
    <row r="25" spans="2:9" x14ac:dyDescent="0.35">
      <c r="B25" s="18"/>
      <c r="C25" s="59"/>
      <c r="D25" s="13"/>
      <c r="E25" s="14"/>
      <c r="F25" s="18"/>
      <c r="G25" s="62"/>
      <c r="H25" s="62"/>
      <c r="I25" s="62"/>
    </row>
    <row r="26" spans="2:9" x14ac:dyDescent="0.35">
      <c r="B26" s="18"/>
      <c r="C26" s="59"/>
      <c r="D26" s="13"/>
      <c r="E26" s="14"/>
      <c r="F26" s="18"/>
      <c r="G26" s="62"/>
      <c r="H26" s="62"/>
      <c r="I26" s="62"/>
    </row>
    <row r="27" spans="2:9" x14ac:dyDescent="0.35">
      <c r="B27" s="18"/>
      <c r="C27" s="59"/>
      <c r="D27" s="13"/>
      <c r="E27" s="14"/>
      <c r="F27" s="18"/>
      <c r="G27" s="62"/>
      <c r="H27" s="62"/>
      <c r="I27" s="62"/>
    </row>
    <row r="28" spans="2:9" x14ac:dyDescent="0.35">
      <c r="B28" s="18"/>
      <c r="C28" s="59"/>
      <c r="D28" s="13"/>
      <c r="E28" s="14"/>
      <c r="F28" s="18"/>
      <c r="G28" s="62"/>
      <c r="H28" s="62"/>
      <c r="I28" s="62"/>
    </row>
    <row r="29" spans="2:9" x14ac:dyDescent="0.35">
      <c r="B29" s="18"/>
      <c r="C29" s="59"/>
      <c r="D29" s="13"/>
      <c r="E29" s="14"/>
      <c r="F29" s="18"/>
      <c r="G29" s="62"/>
      <c r="H29" s="62"/>
      <c r="I29" s="62"/>
    </row>
    <row r="30" spans="2:9" x14ac:dyDescent="0.35">
      <c r="B30" s="18"/>
      <c r="C30" s="59"/>
      <c r="D30" s="13"/>
      <c r="E30" s="14"/>
      <c r="F30" s="18"/>
      <c r="G30" s="62"/>
      <c r="H30" s="62"/>
      <c r="I30" s="62"/>
    </row>
    <row r="31" spans="2:9" x14ac:dyDescent="0.35">
      <c r="B31" s="18"/>
      <c r="C31" s="59"/>
      <c r="D31" s="13"/>
      <c r="E31" s="14"/>
      <c r="F31" s="18"/>
      <c r="G31" s="62"/>
      <c r="H31" s="62"/>
      <c r="I31" s="62"/>
    </row>
    <row r="32" spans="2:9" x14ac:dyDescent="0.35">
      <c r="B32" s="18"/>
      <c r="C32" s="59"/>
      <c r="D32" s="13"/>
      <c r="E32" s="14"/>
      <c r="F32" s="18"/>
      <c r="G32" s="62"/>
      <c r="H32" s="62"/>
      <c r="I32" s="62"/>
    </row>
    <row r="33" spans="2:9" x14ac:dyDescent="0.35">
      <c r="B33" s="18"/>
      <c r="C33" s="59"/>
      <c r="D33" s="13"/>
      <c r="E33" s="14"/>
      <c r="F33" s="18"/>
      <c r="G33" s="62"/>
      <c r="H33" s="62"/>
      <c r="I33" s="62"/>
    </row>
    <row r="34" spans="2:9" x14ac:dyDescent="0.35">
      <c r="B34" s="18"/>
      <c r="C34" s="59"/>
      <c r="D34" s="13"/>
      <c r="E34" s="14"/>
      <c r="F34" s="18"/>
      <c r="G34" s="62"/>
      <c r="H34" s="62"/>
      <c r="I34" s="62"/>
    </row>
    <row r="35" spans="2:9" x14ac:dyDescent="0.35">
      <c r="B35" s="18"/>
      <c r="C35" s="59"/>
      <c r="D35" s="13"/>
      <c r="E35" s="14"/>
      <c r="F35" s="18"/>
      <c r="G35" s="62"/>
      <c r="H35" s="62"/>
      <c r="I35" s="62"/>
    </row>
    <row r="36" spans="2:9" x14ac:dyDescent="0.35">
      <c r="B36" s="18"/>
      <c r="C36" s="59"/>
      <c r="D36" s="13"/>
      <c r="E36" s="14"/>
      <c r="F36" s="18"/>
      <c r="G36" s="62"/>
      <c r="H36" s="62"/>
      <c r="I36" s="62"/>
    </row>
    <row r="37" spans="2:9" x14ac:dyDescent="0.35">
      <c r="B37" s="18"/>
      <c r="C37" s="59"/>
      <c r="D37" s="13"/>
      <c r="E37" s="14"/>
      <c r="F37" s="18"/>
      <c r="G37" s="62"/>
      <c r="H37" s="62"/>
      <c r="I37" s="62"/>
    </row>
    <row r="38" spans="2:9" x14ac:dyDescent="0.35">
      <c r="B38" s="18"/>
      <c r="C38" s="59"/>
      <c r="D38" s="13"/>
      <c r="E38" s="14"/>
      <c r="F38" s="18"/>
      <c r="G38" s="62"/>
      <c r="H38" s="62"/>
      <c r="I38" s="62"/>
    </row>
    <row r="39" spans="2:9" x14ac:dyDescent="0.35">
      <c r="B39" s="18"/>
      <c r="C39" s="59"/>
      <c r="D39" s="13"/>
      <c r="E39" s="14"/>
      <c r="F39" s="18"/>
      <c r="G39" s="62"/>
      <c r="H39" s="62"/>
      <c r="I39" s="62"/>
    </row>
    <row r="40" spans="2:9" x14ac:dyDescent="0.35">
      <c r="B40" s="18"/>
      <c r="C40" s="59"/>
      <c r="D40" s="13"/>
      <c r="E40" s="14"/>
      <c r="F40" s="18"/>
      <c r="G40" s="62"/>
      <c r="H40" s="62"/>
      <c r="I40" s="62"/>
    </row>
    <row r="41" spans="2:9" x14ac:dyDescent="0.35">
      <c r="B41" s="18"/>
      <c r="C41" s="59"/>
      <c r="D41" s="13"/>
      <c r="E41" s="14"/>
      <c r="F41" s="18"/>
      <c r="G41" s="62"/>
      <c r="H41" s="62"/>
      <c r="I41" s="62"/>
    </row>
    <row r="42" spans="2:9" x14ac:dyDescent="0.35">
      <c r="B42" s="18"/>
      <c r="C42" s="59"/>
      <c r="D42" s="13"/>
      <c r="E42" s="14"/>
      <c r="F42" s="18"/>
      <c r="G42" s="62"/>
      <c r="H42" s="62"/>
      <c r="I42" s="62"/>
    </row>
    <row r="43" spans="2:9" x14ac:dyDescent="0.35">
      <c r="B43" s="18"/>
      <c r="C43" s="59"/>
      <c r="D43" s="13"/>
      <c r="E43" s="14"/>
      <c r="F43" s="18"/>
      <c r="G43" s="62"/>
      <c r="H43" s="62"/>
      <c r="I43" s="62"/>
    </row>
    <row r="44" spans="2:9" x14ac:dyDescent="0.35">
      <c r="B44" s="18"/>
      <c r="C44" s="59"/>
      <c r="D44" s="13"/>
      <c r="E44" s="14"/>
      <c r="F44" s="18"/>
      <c r="G44" s="62"/>
      <c r="H44" s="62"/>
      <c r="I44" s="62"/>
    </row>
    <row r="45" spans="2:9" x14ac:dyDescent="0.35">
      <c r="B45" s="18"/>
      <c r="C45" s="59"/>
      <c r="D45" s="13"/>
      <c r="E45" s="14"/>
      <c r="F45" s="18"/>
      <c r="G45" s="62"/>
      <c r="H45" s="62"/>
      <c r="I45" s="62"/>
    </row>
    <row r="46" spans="2:9" x14ac:dyDescent="0.35">
      <c r="B46" s="18"/>
      <c r="C46" s="59"/>
      <c r="D46" s="13"/>
      <c r="E46" s="14"/>
      <c r="F46" s="18"/>
      <c r="G46" s="62"/>
      <c r="H46" s="62"/>
      <c r="I46" s="62"/>
    </row>
    <row r="47" spans="2:9" x14ac:dyDescent="0.35">
      <c r="B47" s="18"/>
      <c r="C47" s="59"/>
      <c r="D47" s="13"/>
      <c r="E47" s="14"/>
      <c r="F47" s="18"/>
      <c r="G47" s="62"/>
      <c r="H47" s="62"/>
      <c r="I47" s="62"/>
    </row>
    <row r="48" spans="2:9" x14ac:dyDescent="0.35">
      <c r="B48" s="18"/>
      <c r="C48" s="59"/>
      <c r="D48" s="13"/>
      <c r="E48" s="14"/>
      <c r="F48" s="18"/>
      <c r="G48" s="62"/>
      <c r="H48" s="62"/>
      <c r="I48" s="62"/>
    </row>
    <row r="49" spans="2:9" x14ac:dyDescent="0.35">
      <c r="B49" s="18"/>
      <c r="C49" s="59"/>
      <c r="D49" s="13"/>
      <c r="E49" s="14"/>
      <c r="F49" s="18"/>
      <c r="G49" s="78"/>
      <c r="H49" s="78"/>
      <c r="I49" s="78"/>
    </row>
  </sheetData>
  <protectedRanges>
    <protectedRange sqref="F8:F49" name="SolPriSummary_1_1_1_1"/>
    <protectedRange sqref="D5:E7" name="SolPriSummary_1_2_1"/>
    <protectedRange sqref="F5:F7" name="SolPriSummary_1_1_2"/>
  </protectedRanges>
  <mergeCells count="1">
    <mergeCell ref="B1:I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election activeCell="B5" sqref="B5"/>
    </sheetView>
  </sheetViews>
  <sheetFormatPr defaultColWidth="10.6640625" defaultRowHeight="15.5" x14ac:dyDescent="0.35"/>
  <cols>
    <col min="2" max="2" width="46.1640625" customWidth="1"/>
    <col min="3" max="3" width="12.5" style="92" customWidth="1"/>
    <col min="4" max="4" width="15.5" customWidth="1"/>
    <col min="5" max="6" width="33.1640625" customWidth="1"/>
    <col min="7" max="8" width="32.1640625" customWidth="1"/>
    <col min="9" max="9" width="32.5" customWidth="1"/>
  </cols>
  <sheetData>
    <row r="1" spans="1:10" ht="50" customHeight="1" x14ac:dyDescent="0.35">
      <c r="A1" s="80"/>
      <c r="B1" s="108" t="s">
        <v>92</v>
      </c>
      <c r="C1" s="108"/>
      <c r="D1" s="108"/>
      <c r="E1" s="108"/>
      <c r="F1" s="108"/>
      <c r="G1" s="108"/>
      <c r="H1" s="108"/>
      <c r="I1" s="108"/>
      <c r="J1" s="80"/>
    </row>
    <row r="2" spans="1:10" x14ac:dyDescent="0.35">
      <c r="B2" s="108"/>
      <c r="C2" s="108"/>
      <c r="D2" s="108"/>
      <c r="E2" s="108"/>
      <c r="F2" s="108"/>
      <c r="G2" s="108"/>
      <c r="H2" s="108"/>
      <c r="I2" s="108"/>
    </row>
    <row r="3" spans="1:10" x14ac:dyDescent="0.35">
      <c r="B3" s="1" t="s">
        <v>22</v>
      </c>
      <c r="C3" s="91" t="s">
        <v>11</v>
      </c>
      <c r="D3" s="1" t="s">
        <v>0</v>
      </c>
      <c r="E3" s="1" t="s">
        <v>1</v>
      </c>
      <c r="F3" s="20" t="s">
        <v>23</v>
      </c>
      <c r="G3" s="20" t="s">
        <v>24</v>
      </c>
      <c r="H3" s="20" t="s">
        <v>25</v>
      </c>
      <c r="I3" s="40" t="s">
        <v>30</v>
      </c>
    </row>
    <row r="4" spans="1:10" ht="34.5" x14ac:dyDescent="0.35">
      <c r="B4" s="3" t="s">
        <v>103</v>
      </c>
      <c r="C4" s="94" t="s">
        <v>105</v>
      </c>
      <c r="D4" s="95" t="s">
        <v>105</v>
      </c>
      <c r="E4" s="3" t="s">
        <v>106</v>
      </c>
      <c r="F4" s="3" t="s">
        <v>103</v>
      </c>
      <c r="G4" s="3" t="s">
        <v>107</v>
      </c>
      <c r="H4" s="3" t="s">
        <v>107</v>
      </c>
      <c r="I4" s="3" t="s">
        <v>31</v>
      </c>
    </row>
    <row r="5" spans="1:10" ht="25" x14ac:dyDescent="0.35">
      <c r="B5" s="18" t="s">
        <v>80</v>
      </c>
      <c r="C5" s="24" t="s">
        <v>67</v>
      </c>
      <c r="D5" s="13">
        <v>2</v>
      </c>
      <c r="E5" s="14" t="s">
        <v>36</v>
      </c>
      <c r="F5" s="18" t="s">
        <v>19</v>
      </c>
      <c r="G5" s="24" t="s">
        <v>52</v>
      </c>
      <c r="H5" s="18" t="s">
        <v>56</v>
      </c>
      <c r="I5" s="75">
        <v>100000</v>
      </c>
    </row>
    <row r="6" spans="1:10" ht="50" x14ac:dyDescent="0.35">
      <c r="B6" s="18" t="s">
        <v>81</v>
      </c>
      <c r="C6" s="24" t="s">
        <v>68</v>
      </c>
      <c r="D6" s="13">
        <v>3</v>
      </c>
      <c r="E6" s="14" t="s">
        <v>75</v>
      </c>
      <c r="F6" s="18" t="s">
        <v>19</v>
      </c>
      <c r="G6" s="24" t="s">
        <v>85</v>
      </c>
      <c r="H6" s="18"/>
      <c r="I6" s="75">
        <v>210000</v>
      </c>
    </row>
    <row r="7" spans="1:10" x14ac:dyDescent="0.35">
      <c r="B7" s="18"/>
      <c r="C7" s="24"/>
      <c r="D7" s="13"/>
      <c r="E7" s="14"/>
      <c r="F7" s="18"/>
      <c r="G7" s="24"/>
      <c r="H7" s="18"/>
      <c r="I7" s="22"/>
    </row>
    <row r="8" spans="1:10" x14ac:dyDescent="0.35">
      <c r="B8" s="18"/>
      <c r="C8" s="24"/>
      <c r="D8" s="13"/>
      <c r="E8" s="14"/>
      <c r="F8" s="18"/>
      <c r="G8" s="24"/>
      <c r="H8" s="18"/>
      <c r="I8" s="22"/>
    </row>
    <row r="9" spans="1:10" x14ac:dyDescent="0.35">
      <c r="B9" s="18"/>
      <c r="C9" s="24"/>
      <c r="D9" s="13"/>
      <c r="E9" s="14"/>
      <c r="F9" s="18"/>
      <c r="G9" s="24"/>
      <c r="H9" s="18"/>
      <c r="I9" s="22"/>
    </row>
    <row r="10" spans="1:10" x14ac:dyDescent="0.35">
      <c r="B10" s="18"/>
      <c r="C10" s="24"/>
      <c r="D10" s="13"/>
      <c r="E10" s="14"/>
      <c r="F10" s="18"/>
      <c r="G10" s="24"/>
      <c r="H10" s="18"/>
      <c r="I10" s="22"/>
    </row>
    <row r="11" spans="1:10" x14ac:dyDescent="0.35">
      <c r="B11" s="18"/>
      <c r="C11" s="24"/>
      <c r="D11" s="13"/>
      <c r="E11" s="14"/>
      <c r="F11" s="18"/>
      <c r="G11" s="24"/>
      <c r="H11" s="18"/>
      <c r="I11" s="22"/>
    </row>
    <row r="12" spans="1:10" x14ac:dyDescent="0.35">
      <c r="B12" s="18"/>
      <c r="C12" s="24"/>
      <c r="D12" s="13"/>
      <c r="E12" s="14"/>
      <c r="F12" s="18"/>
      <c r="G12" s="24"/>
      <c r="H12" s="18"/>
      <c r="I12" s="22"/>
    </row>
    <row r="13" spans="1:10" x14ac:dyDescent="0.35">
      <c r="B13" s="18"/>
      <c r="C13" s="24"/>
      <c r="D13" s="13"/>
      <c r="E13" s="14"/>
      <c r="F13" s="18"/>
      <c r="G13" s="24"/>
      <c r="H13" s="18"/>
      <c r="I13" s="22"/>
    </row>
    <row r="14" spans="1:10" x14ac:dyDescent="0.35">
      <c r="B14" s="18"/>
      <c r="C14" s="24"/>
      <c r="D14" s="13"/>
      <c r="E14" s="14"/>
      <c r="F14" s="18"/>
      <c r="G14" s="24"/>
      <c r="H14" s="18"/>
      <c r="I14" s="22"/>
    </row>
    <row r="15" spans="1:10" x14ac:dyDescent="0.35">
      <c r="B15" s="18"/>
      <c r="C15" s="24"/>
      <c r="D15" s="13"/>
      <c r="E15" s="14"/>
      <c r="F15" s="18"/>
      <c r="G15" s="24"/>
      <c r="H15" s="18"/>
      <c r="I15" s="22"/>
    </row>
    <row r="16" spans="1:10" x14ac:dyDescent="0.35">
      <c r="B16" s="18"/>
      <c r="C16" s="24"/>
      <c r="D16" s="13"/>
      <c r="E16" s="14"/>
      <c r="F16" s="18"/>
      <c r="G16" s="24"/>
      <c r="H16" s="18"/>
      <c r="I16" s="22"/>
    </row>
    <row r="17" spans="2:9" x14ac:dyDescent="0.35">
      <c r="B17" s="18"/>
      <c r="C17" s="24"/>
      <c r="D17" s="13"/>
      <c r="E17" s="14"/>
      <c r="F17" s="18"/>
      <c r="G17" s="24"/>
      <c r="H17" s="18"/>
      <c r="I17" s="22"/>
    </row>
    <row r="18" spans="2:9" x14ac:dyDescent="0.35">
      <c r="B18" s="18"/>
      <c r="C18" s="24"/>
      <c r="D18" s="13"/>
      <c r="E18" s="14"/>
      <c r="F18" s="18"/>
      <c r="G18" s="24"/>
      <c r="H18" s="18"/>
      <c r="I18" s="22"/>
    </row>
    <row r="19" spans="2:9" x14ac:dyDescent="0.35">
      <c r="B19" s="18"/>
      <c r="C19" s="24"/>
      <c r="D19" s="13"/>
      <c r="E19" s="14"/>
      <c r="F19" s="18"/>
      <c r="G19" s="24"/>
      <c r="H19" s="18"/>
      <c r="I19" s="22"/>
    </row>
    <row r="20" spans="2:9" x14ac:dyDescent="0.35">
      <c r="B20" s="18"/>
      <c r="C20" s="24"/>
      <c r="D20" s="13"/>
      <c r="E20" s="14"/>
      <c r="F20" s="18"/>
      <c r="G20" s="24"/>
      <c r="H20" s="18"/>
      <c r="I20" s="22"/>
    </row>
    <row r="21" spans="2:9" x14ac:dyDescent="0.35">
      <c r="B21" s="18"/>
      <c r="C21" s="24"/>
      <c r="D21" s="13"/>
      <c r="E21" s="14"/>
      <c r="F21" s="18"/>
      <c r="G21" s="24"/>
      <c r="H21" s="18"/>
      <c r="I21" s="22"/>
    </row>
    <row r="22" spans="2:9" x14ac:dyDescent="0.35">
      <c r="B22" s="18"/>
      <c r="C22" s="24"/>
      <c r="D22" s="13"/>
      <c r="E22" s="14"/>
      <c r="F22" s="18"/>
      <c r="G22" s="24"/>
      <c r="H22" s="18"/>
      <c r="I22" s="22"/>
    </row>
    <row r="23" spans="2:9" x14ac:dyDescent="0.35">
      <c r="B23" s="18"/>
      <c r="C23" s="24"/>
      <c r="D23" s="13"/>
      <c r="E23" s="14"/>
      <c r="F23" s="18"/>
      <c r="G23" s="24"/>
      <c r="H23" s="18"/>
      <c r="I23" s="22"/>
    </row>
    <row r="24" spans="2:9" x14ac:dyDescent="0.35">
      <c r="B24" s="18"/>
      <c r="C24" s="24"/>
      <c r="D24" s="13"/>
      <c r="E24" s="14"/>
      <c r="F24" s="18"/>
      <c r="G24" s="24"/>
      <c r="H24" s="18"/>
      <c r="I24" s="22"/>
    </row>
    <row r="25" spans="2:9" x14ac:dyDescent="0.35">
      <c r="B25" s="18"/>
      <c r="C25" s="24"/>
      <c r="D25" s="13"/>
      <c r="E25" s="14"/>
      <c r="F25" s="18"/>
      <c r="G25" s="24"/>
      <c r="H25" s="18"/>
      <c r="I25" s="22"/>
    </row>
    <row r="26" spans="2:9" x14ac:dyDescent="0.35">
      <c r="B26" s="18"/>
      <c r="C26" s="24"/>
      <c r="D26" s="13"/>
      <c r="E26" s="14"/>
      <c r="F26" s="18"/>
      <c r="G26" s="24"/>
      <c r="H26" s="18"/>
      <c r="I26" s="22"/>
    </row>
    <row r="27" spans="2:9" x14ac:dyDescent="0.35">
      <c r="B27" s="18"/>
      <c r="C27" s="24"/>
      <c r="D27" s="13"/>
      <c r="E27" s="14"/>
      <c r="F27" s="18"/>
      <c r="G27" s="24"/>
      <c r="H27" s="18"/>
      <c r="I27" s="22"/>
    </row>
    <row r="28" spans="2:9" x14ac:dyDescent="0.35">
      <c r="B28" s="18"/>
      <c r="C28" s="24"/>
      <c r="D28" s="13"/>
      <c r="E28" s="14"/>
      <c r="F28" s="18"/>
      <c r="G28" s="24"/>
      <c r="H28" s="18"/>
      <c r="I28" s="22"/>
    </row>
    <row r="29" spans="2:9" x14ac:dyDescent="0.35">
      <c r="B29" s="18"/>
      <c r="C29" s="24"/>
      <c r="D29" s="13"/>
      <c r="E29" s="14"/>
      <c r="F29" s="18"/>
      <c r="G29" s="24"/>
      <c r="H29" s="18"/>
      <c r="I29" s="22"/>
    </row>
    <row r="30" spans="2:9" x14ac:dyDescent="0.35">
      <c r="B30" s="18"/>
      <c r="C30" s="24"/>
      <c r="D30" s="13"/>
      <c r="E30" s="14"/>
      <c r="F30" s="18"/>
      <c r="G30" s="24"/>
      <c r="H30" s="18"/>
      <c r="I30" s="22"/>
    </row>
    <row r="31" spans="2:9" x14ac:dyDescent="0.35">
      <c r="B31" s="18"/>
      <c r="C31" s="24"/>
      <c r="D31" s="13"/>
      <c r="E31" s="14"/>
      <c r="F31" s="18"/>
      <c r="G31" s="24"/>
      <c r="H31" s="18"/>
      <c r="I31" s="22"/>
    </row>
    <row r="32" spans="2:9" x14ac:dyDescent="0.35">
      <c r="B32" s="18"/>
      <c r="C32" s="24"/>
      <c r="D32" s="13"/>
      <c r="E32" s="14"/>
      <c r="F32" s="18"/>
      <c r="G32" s="24"/>
      <c r="H32" s="18"/>
      <c r="I32" s="22"/>
    </row>
    <row r="33" spans="2:9" x14ac:dyDescent="0.35">
      <c r="B33" s="18"/>
      <c r="C33" s="24"/>
      <c r="D33" s="13"/>
      <c r="E33" s="14"/>
      <c r="F33" s="18"/>
      <c r="G33" s="24"/>
      <c r="H33" s="18"/>
      <c r="I33" s="22"/>
    </row>
    <row r="34" spans="2:9" x14ac:dyDescent="0.35">
      <c r="B34" s="18"/>
      <c r="C34" s="24"/>
      <c r="D34" s="13"/>
      <c r="E34" s="14"/>
      <c r="F34" s="18"/>
      <c r="G34" s="24"/>
      <c r="H34" s="18"/>
      <c r="I34" s="22"/>
    </row>
    <row r="35" spans="2:9" x14ac:dyDescent="0.35">
      <c r="B35" s="18"/>
      <c r="C35" s="24"/>
      <c r="D35" s="13"/>
      <c r="E35" s="14"/>
      <c r="F35" s="18"/>
      <c r="G35" s="24"/>
      <c r="H35" s="18"/>
      <c r="I35" s="22"/>
    </row>
    <row r="36" spans="2:9" x14ac:dyDescent="0.35">
      <c r="B36" s="18"/>
      <c r="C36" s="24"/>
      <c r="D36" s="13"/>
      <c r="E36" s="14"/>
      <c r="F36" s="18"/>
      <c r="G36" s="24"/>
      <c r="H36" s="18"/>
      <c r="I36" s="22"/>
    </row>
    <row r="37" spans="2:9" x14ac:dyDescent="0.35">
      <c r="B37" s="18"/>
      <c r="C37" s="24"/>
      <c r="D37" s="13"/>
      <c r="E37" s="14"/>
      <c r="F37" s="18"/>
      <c r="G37" s="24"/>
      <c r="H37" s="18"/>
      <c r="I37" s="22"/>
    </row>
    <row r="38" spans="2:9" x14ac:dyDescent="0.35">
      <c r="B38" s="18"/>
      <c r="C38" s="24"/>
      <c r="D38" s="13"/>
      <c r="E38" s="14"/>
      <c r="F38" s="18"/>
      <c r="G38" s="24"/>
      <c r="H38" s="18"/>
      <c r="I38" s="22"/>
    </row>
    <row r="39" spans="2:9" x14ac:dyDescent="0.35">
      <c r="B39" s="18"/>
      <c r="C39" s="24"/>
      <c r="D39" s="13"/>
      <c r="E39" s="14"/>
      <c r="F39" s="18"/>
      <c r="G39" s="24"/>
      <c r="H39" s="18"/>
      <c r="I39" s="22"/>
    </row>
    <row r="40" spans="2:9" x14ac:dyDescent="0.35">
      <c r="B40" s="18"/>
      <c r="C40" s="24"/>
      <c r="D40" s="13"/>
      <c r="E40" s="14"/>
      <c r="F40" s="18"/>
      <c r="G40" s="24"/>
      <c r="H40" s="18"/>
      <c r="I40" s="22"/>
    </row>
    <row r="41" spans="2:9" x14ac:dyDescent="0.35">
      <c r="B41" s="18"/>
      <c r="C41" s="24"/>
      <c r="D41" s="13"/>
      <c r="E41" s="14"/>
      <c r="F41" s="18"/>
      <c r="G41" s="24"/>
      <c r="H41" s="18"/>
      <c r="I41" s="22"/>
    </row>
    <row r="42" spans="2:9" x14ac:dyDescent="0.35">
      <c r="B42" s="18"/>
      <c r="C42" s="24"/>
      <c r="D42" s="13"/>
      <c r="E42" s="14"/>
      <c r="F42" s="18"/>
      <c r="G42" s="24"/>
      <c r="H42" s="18"/>
      <c r="I42" s="22"/>
    </row>
    <row r="43" spans="2:9" x14ac:dyDescent="0.35">
      <c r="B43" s="18"/>
      <c r="C43" s="24"/>
      <c r="D43" s="13"/>
      <c r="E43" s="14"/>
      <c r="F43" s="18"/>
      <c r="G43" s="24"/>
      <c r="H43" s="18"/>
      <c r="I43" s="22"/>
    </row>
    <row r="44" spans="2:9" x14ac:dyDescent="0.35">
      <c r="B44" s="18"/>
      <c r="C44" s="24"/>
      <c r="D44" s="13"/>
      <c r="E44" s="14"/>
      <c r="F44" s="18"/>
      <c r="G44" s="24"/>
      <c r="H44" s="18"/>
      <c r="I44" s="22"/>
    </row>
    <row r="45" spans="2:9" x14ac:dyDescent="0.35">
      <c r="B45" s="18"/>
      <c r="C45" s="24"/>
      <c r="D45" s="13"/>
      <c r="E45" s="14"/>
      <c r="F45" s="18"/>
      <c r="G45" s="24"/>
      <c r="H45" s="18"/>
      <c r="I45" s="22"/>
    </row>
    <row r="46" spans="2:9" x14ac:dyDescent="0.35">
      <c r="B46" s="18"/>
      <c r="C46" s="24"/>
      <c r="D46" s="13"/>
      <c r="E46" s="14"/>
      <c r="F46" s="18"/>
      <c r="G46" s="24"/>
      <c r="H46" s="18"/>
      <c r="I46" s="22"/>
    </row>
    <row r="47" spans="2:9" x14ac:dyDescent="0.35">
      <c r="B47" s="18"/>
      <c r="C47" s="24"/>
      <c r="D47" s="13"/>
      <c r="E47" s="14"/>
      <c r="F47" s="18"/>
      <c r="G47" s="24"/>
      <c r="H47" s="18"/>
      <c r="I47" s="22"/>
    </row>
    <row r="48" spans="2:9" x14ac:dyDescent="0.35">
      <c r="B48" s="18"/>
      <c r="C48" s="24"/>
      <c r="D48" s="13"/>
      <c r="E48" s="14"/>
      <c r="F48" s="18"/>
      <c r="G48" s="24"/>
      <c r="H48" s="18"/>
      <c r="I48" s="77"/>
    </row>
  </sheetData>
  <protectedRanges>
    <protectedRange sqref="D7:F48" name="SolPriSummary_1_1_1"/>
    <protectedRange sqref="D5:E6" name="SolPriSummary_1_2_1"/>
    <protectedRange sqref="I5:I6" name="SolPriSummary_1_3_1"/>
    <protectedRange sqref="H5:H6" name="SolPriSummary_1_1_2"/>
    <protectedRange sqref="F5:F6" name="SolPriSummary_1_1_2_1"/>
  </protectedRanges>
  <mergeCells count="1">
    <mergeCell ref="B1:I2"/>
  </mergeCells>
  <pageMargins left="0.7" right="0.7" top="0.75" bottom="0.75" header="0.3" footer="0.3"/>
  <ignoredErrors>
    <ignoredError sqref="C5:C6" numberStoredAsText="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513856873C5848A9749EB331F69030" ma:contentTypeVersion="6" ma:contentTypeDescription="Create a new document." ma:contentTypeScope="" ma:versionID="280d54a9773b6a73bd389cf4a1932079">
  <xsd:schema xmlns:xsd="http://www.w3.org/2001/XMLSchema" xmlns:xs="http://www.w3.org/2001/XMLSchema" xmlns:p="http://schemas.microsoft.com/office/2006/metadata/properties" xmlns:ns2="f671b0b2-1c74-4109-bfce-dd8287ac06e6" targetNamespace="http://schemas.microsoft.com/office/2006/metadata/properties" ma:root="true" ma:fieldsID="7551b1c0d450e9d67c9f4c604a079916" ns2:_="">
    <xsd:import namespace="f671b0b2-1c74-4109-bfce-dd8287ac06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1b0b2-1c74-4109-bfce-dd8287ac06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9F7A92-537B-45F1-80A3-127C0D710F2B}">
  <ds:schemaRefs>
    <ds:schemaRef ds:uri="http://purl.org/dc/terms/"/>
    <ds:schemaRef ds:uri="http://schemas.microsoft.com/office/2006/metadata/properties"/>
    <ds:schemaRef ds:uri="http://purl.org/dc/dcmitype/"/>
    <ds:schemaRef ds:uri="f671b0b2-1c74-4109-bfce-dd8287ac06e6"/>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8864947-FA82-48E8-90BF-03FB8409F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1b0b2-1c74-4109-bfce-dd8287ac0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8D2C36-DE3D-4448-BC3D-21CD581A8B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Dashboard</vt:lpstr>
      <vt:lpstr>1. Solution Prioritization</vt:lpstr>
      <vt:lpstr>2. Project Identification</vt:lpstr>
      <vt:lpstr>3. Funding Sources</vt:lpstr>
      <vt:lpstr>4. Projects without Funding</vt:lpstr>
      <vt:lpstr>5. Cost Estimates</vt:lpstr>
      <vt:lpstr>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Young</dc:creator>
  <cp:keywords/>
  <dc:description/>
  <cp:lastModifiedBy>Mike</cp:lastModifiedBy>
  <cp:revision/>
  <dcterms:created xsi:type="dcterms:W3CDTF">2021-02-01T16:41:55Z</dcterms:created>
  <dcterms:modified xsi:type="dcterms:W3CDTF">2021-07-16T02:08:48Z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0x01010086513856873C5848A9749EB331F69030</vt:lpwstr>
  </property>
</Properties>
</file>